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171" i="1" l="1"/>
  <c r="G171" i="1"/>
  <c r="H170" i="1"/>
  <c r="G170" i="1"/>
  <c r="H169" i="1"/>
  <c r="G169" i="1"/>
  <c r="H168" i="1"/>
  <c r="G168" i="1"/>
  <c r="H167" i="1"/>
  <c r="G167" i="1"/>
  <c r="H166" i="1"/>
  <c r="G166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0" i="1"/>
  <c r="G140" i="1"/>
  <c r="H139" i="1"/>
  <c r="G139" i="1"/>
  <c r="H138" i="1"/>
  <c r="G138" i="1"/>
  <c r="H134" i="1"/>
  <c r="G134" i="1"/>
  <c r="H133" i="1"/>
  <c r="G133" i="1"/>
  <c r="H132" i="1"/>
  <c r="G132" i="1"/>
  <c r="H128" i="1"/>
  <c r="G128" i="1"/>
  <c r="H127" i="1"/>
  <c r="G127" i="1"/>
  <c r="H126" i="1"/>
  <c r="G126" i="1"/>
  <c r="H122" i="1"/>
  <c r="G122" i="1"/>
  <c r="H121" i="1"/>
  <c r="G121" i="1"/>
  <c r="H120" i="1"/>
  <c r="G120" i="1"/>
  <c r="H115" i="1"/>
  <c r="G115" i="1"/>
  <c r="H114" i="1"/>
  <c r="G114" i="1"/>
  <c r="H113" i="1"/>
  <c r="G113" i="1"/>
  <c r="H109" i="1"/>
  <c r="G109" i="1"/>
  <c r="H108" i="1"/>
  <c r="G108" i="1"/>
  <c r="H107" i="1"/>
  <c r="G107" i="1"/>
  <c r="H103" i="1"/>
  <c r="G103" i="1"/>
  <c r="H102" i="1"/>
  <c r="G102" i="1"/>
  <c r="H101" i="1"/>
  <c r="G101" i="1"/>
  <c r="H97" i="1"/>
  <c r="G97" i="1"/>
  <c r="H96" i="1"/>
  <c r="G96" i="1"/>
  <c r="H95" i="1"/>
  <c r="G95" i="1"/>
  <c r="H91" i="1"/>
  <c r="G91" i="1"/>
  <c r="H90" i="1"/>
  <c r="G90" i="1"/>
  <c r="H89" i="1"/>
  <c r="G89" i="1"/>
  <c r="H85" i="1"/>
  <c r="G85" i="1"/>
  <c r="H84" i="1"/>
  <c r="G84" i="1"/>
  <c r="H83" i="1"/>
  <c r="G83" i="1"/>
  <c r="H65" i="1" l="1"/>
  <c r="G65" i="1"/>
  <c r="H64" i="1"/>
  <c r="G64" i="1"/>
  <c r="H63" i="1"/>
  <c r="G63" i="1"/>
  <c r="H62" i="1"/>
  <c r="G62" i="1"/>
  <c r="H61" i="1"/>
  <c r="G61" i="1"/>
  <c r="H60" i="1"/>
  <c r="G60" i="1"/>
  <c r="G51" i="1" l="1"/>
  <c r="H51" i="1"/>
  <c r="H78" i="1"/>
  <c r="G78" i="1"/>
  <c r="H77" i="1"/>
  <c r="G77" i="1"/>
  <c r="H76" i="1"/>
  <c r="G76" i="1"/>
  <c r="H72" i="1"/>
  <c r="G72" i="1"/>
  <c r="H71" i="1"/>
  <c r="G71" i="1"/>
  <c r="H70" i="1"/>
  <c r="G70" i="1"/>
  <c r="H56" i="1"/>
  <c r="G56" i="1"/>
  <c r="H55" i="1"/>
  <c r="G55" i="1"/>
  <c r="H54" i="1"/>
  <c r="G54" i="1"/>
  <c r="H53" i="1"/>
  <c r="G53" i="1"/>
  <c r="H52" i="1"/>
  <c r="G52" i="1"/>
  <c r="H47" i="1"/>
  <c r="G47" i="1"/>
  <c r="H46" i="1"/>
  <c r="G46" i="1"/>
  <c r="H45" i="1"/>
  <c r="G45" i="1"/>
  <c r="H44" i="1"/>
  <c r="G44" i="1"/>
  <c r="H43" i="1"/>
  <c r="G43" i="1"/>
  <c r="H42" i="1"/>
  <c r="G42" i="1"/>
  <c r="G7" i="1" l="1"/>
  <c r="H7" i="1"/>
  <c r="G8" i="1"/>
  <c r="H8" i="1"/>
  <c r="G9" i="1"/>
  <c r="H9" i="1"/>
  <c r="G10" i="1"/>
  <c r="H10" i="1"/>
  <c r="G11" i="1"/>
  <c r="H11" i="1"/>
  <c r="G12" i="1"/>
  <c r="H12" i="1"/>
  <c r="G15" i="1"/>
  <c r="H15" i="1"/>
  <c r="G16" i="1"/>
  <c r="H16" i="1"/>
  <c r="G17" i="1"/>
  <c r="H17" i="1"/>
  <c r="G18" i="1"/>
  <c r="H18" i="1"/>
  <c r="G19" i="1"/>
  <c r="H19" i="1"/>
  <c r="G20" i="1"/>
  <c r="H20" i="1"/>
  <c r="G24" i="1"/>
  <c r="H24" i="1"/>
  <c r="G25" i="1"/>
  <c r="H25" i="1"/>
  <c r="G26" i="1"/>
  <c r="H26" i="1"/>
  <c r="G27" i="1"/>
  <c r="H27" i="1"/>
  <c r="G28" i="1"/>
  <c r="H28" i="1"/>
  <c r="G29" i="1"/>
  <c r="H29" i="1"/>
  <c r="G33" i="1"/>
  <c r="H33" i="1"/>
  <c r="G34" i="1"/>
  <c r="H34" i="1"/>
  <c r="G35" i="1"/>
  <c r="H35" i="1"/>
  <c r="G36" i="1"/>
  <c r="H36" i="1"/>
  <c r="G37" i="1"/>
  <c r="H37" i="1"/>
  <c r="G38" i="1"/>
  <c r="H38" i="1"/>
</calcChain>
</file>

<file path=xl/sharedStrings.xml><?xml version="1.0" encoding="utf-8"?>
<sst xmlns="http://schemas.openxmlformats.org/spreadsheetml/2006/main" count="383" uniqueCount="108">
  <si>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</si>
  <si>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</si>
  <si>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</si>
  <si>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</si>
  <si>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</si>
  <si>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</si>
  <si>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</si>
  <si>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</si>
  <si>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</si>
  <si>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</si>
  <si>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</si>
  <si>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</si>
  <si>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</si>
  <si>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</si>
  <si>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</si>
  <si>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</si>
  <si>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</si>
  <si>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</si>
  <si>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</si>
  <si>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BORNOVA ANADOLU LİSESİ</t>
  </si>
  <si>
    <t>I GRUBU</t>
  </si>
  <si>
    <t>GAZİEMİR SPOR SALONU</t>
  </si>
  <si>
    <t>Balçova Anadolu Lisesi</t>
  </si>
  <si>
    <t>MEV KOLEJİ ÖZEL İZMİR BORNOVA FEN LİSESİ</t>
  </si>
  <si>
    <t>Bornova Altay Ticaret Mesleki ve Teknik Anadolu Lisesi</t>
  </si>
  <si>
    <t>Bornova Hayrettin Duran Anadolu Lisesi</t>
  </si>
  <si>
    <t>Bayraklı Mehmet Akif Ersoy Anadolu Lisesi</t>
  </si>
  <si>
    <t>Aliağa Şehit Gökhan Çakır Anadolu Lisesi</t>
  </si>
  <si>
    <t>Bayraklı Mustafa Kemal Anadolu Lisesi</t>
  </si>
  <si>
    <t>Çimentaş Anadolu Lisesi</t>
  </si>
  <si>
    <t>BORNOVA ÖZEL  EGE LİSESİ</t>
  </si>
  <si>
    <t>Buca Anadolu Lisesi</t>
  </si>
  <si>
    <t>Buca Atatürk Spor Lisesi</t>
  </si>
  <si>
    <t>BUCA ÖZEL İZMİR ÇAĞDAŞ  EĞİTİM ANADOLU LİSESİ</t>
  </si>
  <si>
    <t>ÇİĞLİ ERA ANADOLU LİSESİ</t>
  </si>
  <si>
    <t>ÖZEL ÇİĞLİ FİNAL OKULLARI ANADOLU LİSESİ</t>
  </si>
  <si>
    <t>Foça Recep Kerman Spor Lisesi(A)</t>
  </si>
  <si>
    <t>GÜZELBAHÇE Cengiz Topel Anadolu Lisesi</t>
  </si>
  <si>
    <t>KARŞIYAKA Mustafa Kaya Spor Lisesi</t>
  </si>
  <si>
    <t>KARŞIYAKA 15 Temmuz Şehitler Anadolu Lisesi</t>
  </si>
  <si>
    <t>Karşıyaka Cihat Kora Anadolu Lisesi</t>
  </si>
  <si>
    <t>Karşıyaka Zeki Şairoğlu Mesleki ve Teknik Anadolu Lisesi</t>
  </si>
  <si>
    <t>KONAK ÖZEL İZMİR AMERİKAN KOLEJİ ANADOLU LİSESİ</t>
  </si>
  <si>
    <t>KONAK ÖZEL SAINT JOSEPH FRANSIZ LİSESİ</t>
  </si>
  <si>
    <t xml:space="preserve">KONAK SELMA YİĞİTALP A.L. </t>
  </si>
  <si>
    <t>MENDERES Şehit Gökhan Bayraktar Anadolu Lisesi</t>
  </si>
  <si>
    <t>Menderes Şehit Mehmet Kıvık Anadolu Lisesi</t>
  </si>
  <si>
    <t>TORBALI Şehit Önder Turğay Anadolu Lisesi</t>
  </si>
  <si>
    <t>KARŞIYAKA LİSESİ</t>
  </si>
  <si>
    <t>MENEMEN GELİŞİM KOLEJİ</t>
  </si>
  <si>
    <t>ÖZEL İZMİR BORNOVA TEKNOKENT KOLEJİ MTAL.</t>
  </si>
  <si>
    <t>2025-2026 EĞİTİM ÖĞRETİM YILI OKUL SPORLARI FUTSAL GENÇ A ERKEKLER FİKSTÜRÜ</t>
  </si>
  <si>
    <t>VALİ HÜSEYİN ÖĞÜTÇEN SPOR SALONU</t>
  </si>
  <si>
    <t>ÇEŞME Hacı Murat-Hatice Özsoy Anadolu Lisesi ÇEKİLDİ</t>
  </si>
  <si>
    <t>Çeşme Ulusoy Denizcilik MTAL. ÇEKİLDİ</t>
  </si>
  <si>
    <t>İPTAL</t>
  </si>
  <si>
    <t>*MÜSABAKALAR SEYİCİSİZ OYNANACAKTIR.ESAME LİSTESİNDE İSMİ OLMAYAN SPORCU ANTRENÖR VE İDARECİLER SALONA ALINMAYACAKTIR.</t>
  </si>
  <si>
    <t>KARABAĞLAR EŞREFPAŞA ANADOLU LİSESİ ÇEKİLDİ</t>
  </si>
  <si>
    <t>1--3</t>
  </si>
  <si>
    <t>3--6</t>
  </si>
  <si>
    <t>0--5</t>
  </si>
  <si>
    <t>2--4</t>
  </si>
  <si>
    <t>4--0</t>
  </si>
  <si>
    <t>1--5</t>
  </si>
  <si>
    <t>3--2</t>
  </si>
  <si>
    <t>4--1</t>
  </si>
  <si>
    <t>2--6</t>
  </si>
  <si>
    <t>2--1</t>
  </si>
  <si>
    <t>3--1</t>
  </si>
  <si>
    <t>8--0</t>
  </si>
  <si>
    <t>0--2</t>
  </si>
  <si>
    <t>5--2</t>
  </si>
  <si>
    <t>5--1</t>
  </si>
  <si>
    <t>0--9</t>
  </si>
  <si>
    <t>3--5</t>
  </si>
  <si>
    <t>4--2</t>
  </si>
  <si>
    <t>6--4</t>
  </si>
  <si>
    <t>8--1</t>
  </si>
  <si>
    <t>2.TUR</t>
  </si>
  <si>
    <t>ÇEYREK FİNAL</t>
  </si>
  <si>
    <t>YARI FİNAL</t>
  </si>
  <si>
    <t>FİNAL</t>
  </si>
  <si>
    <t>FİNAL GRUBU</t>
  </si>
  <si>
    <t>6-6(PEN4-3)</t>
  </si>
  <si>
    <t>0-0(PEN3-1)</t>
  </si>
  <si>
    <t>H1KARŞIYAKA 15 Temmuz Şehitler Anadolu Lisesi</t>
  </si>
  <si>
    <t>H2Aliağa Şehit Gökhan Çakır Anadolu Lisesi</t>
  </si>
  <si>
    <t>I1Bayraklı Mustafa Kemal Anadolu Lisesi</t>
  </si>
  <si>
    <t>I2ÖZEL İZMİR BORNOVA TEKNOKENT KOLEJİ MTAL.</t>
  </si>
  <si>
    <t>G1TORBALI Şehit Önder Turğay Anadolu Lisesi</t>
  </si>
  <si>
    <t>F1Buca Atatürk Spor Lisesi</t>
  </si>
  <si>
    <t>E1Karşıyaka Zeki Şairoğlu Mesleki ve Teknik Anadolu Lisesi</t>
  </si>
  <si>
    <t>E2</t>
  </si>
  <si>
    <t>C1ÖZEL ÇİĞLİ FİNAL OKULLARI ANADOLU LİSESİ</t>
  </si>
  <si>
    <t>C2Bornova Altay Ticaret Mesleki ve Teknik Anadolu Lisesi</t>
  </si>
  <si>
    <t>B1KARŞIYAKA LİSESİ</t>
  </si>
  <si>
    <t>0--3</t>
  </si>
  <si>
    <t>4-4(PEN1-2)</t>
  </si>
  <si>
    <t>F2Menderes Şehit Mehmet Kıvık Anadolu Lisesi</t>
  </si>
  <si>
    <t>D1Foça Recep Kerman Spor Lisesi</t>
  </si>
  <si>
    <t>D2Buca Anadolu Lisesi</t>
  </si>
  <si>
    <t>A1KARŞIYAKA Mustafa Kaya Spor Lisesi</t>
  </si>
  <si>
    <t>A2BUCA ÖZEL İZMİR ÇAĞDAŞ  EĞİTİM ANADOLU LİSESİ</t>
  </si>
  <si>
    <t>7--0</t>
  </si>
  <si>
    <t>2--2(PEN2-3)</t>
  </si>
  <si>
    <t>G2Çimentaş Anadolu Lisesi</t>
  </si>
  <si>
    <t>Bornova Suphi Koyuncuoğlu Anadolu Lisesi ÇEKİLDİ</t>
  </si>
  <si>
    <t>B2BORNOVA ANADOLU 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</si>
</sst>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2" fillId="0" borderId="2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/>
    <xf numFmtId="14" fontId="4" fillId="2" borderId="1" xfId="0" applyNumberFormat="1" applyFont="1" applyFill="1" applyBorder="1"/>
    <xf numFmtId="20" fontId="4" fillId="2" borderId="1" xfId="0" applyNumberFormat="1" applyFont="1" applyFill="1" applyBorder="1"/>
    <xf numFmtId="0" fontId="1" fillId="3" borderId="2" xfId="0" applyFont="1" applyFill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20" fontId="1" fillId="3" borderId="1" xfId="0" applyNumberFormat="1" applyFont="1" applyFill="1" applyBorder="1"/>
    <xf numFmtId="0" fontId="4" fillId="0" borderId="1" xfId="0" applyFont="1" applyBorder="1"/>
    <xf numFmtId="0" fontId="5" fillId="0" borderId="0" xfId="0" applyFont="1"/>
    <xf numFmtId="0" fontId="6" fillId="0" borderId="0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abSelected="1" topLeftCell="A100" zoomScale="85" zoomScaleNormal="85" workbookViewId="0">
      <selection activeCell="C115" sqref="C115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  <col min="13" max="13" width="10.28515625" bestFit="1" customWidth="1"/>
  </cols>
  <sheetData>
    <row r="1" spans="1:13" x14ac:dyDescent="0.25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3" x14ac:dyDescent="0.25">
      <c r="A3" s="36" t="s">
        <v>17</v>
      </c>
      <c r="B3" s="37"/>
      <c r="C3" s="37"/>
      <c r="D3" s="37"/>
      <c r="E3" s="37"/>
      <c r="F3" s="37"/>
      <c r="G3" s="37"/>
      <c r="H3" s="37"/>
      <c r="I3" s="37"/>
      <c r="J3" s="38"/>
    </row>
    <row r="4" spans="1:13" x14ac:dyDescent="0.25">
      <c r="A4" s="36" t="s">
        <v>18</v>
      </c>
      <c r="B4" s="37"/>
      <c r="C4" s="37"/>
      <c r="D4" s="37"/>
      <c r="E4" s="37"/>
      <c r="F4" s="37"/>
      <c r="G4" s="37"/>
      <c r="H4" s="37"/>
      <c r="I4" s="37"/>
      <c r="J4" s="38"/>
    </row>
    <row r="5" spans="1:13" x14ac:dyDescent="0.25">
      <c r="A5" s="35" t="s">
        <v>56</v>
      </c>
      <c r="B5" s="35"/>
      <c r="C5" s="35"/>
      <c r="D5" s="35"/>
      <c r="E5" s="35"/>
      <c r="F5" s="35"/>
      <c r="G5" s="35"/>
      <c r="H5" s="35"/>
      <c r="I5" s="35"/>
      <c r="J5" s="35"/>
    </row>
    <row r="6" spans="1:13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1" t="s">
        <v>6</v>
      </c>
    </row>
    <row r="7" spans="1:13" x14ac:dyDescent="0.25">
      <c r="A7" s="9">
        <v>6</v>
      </c>
      <c r="B7" s="9">
        <v>0</v>
      </c>
      <c r="C7" s="2" t="s">
        <v>33</v>
      </c>
      <c r="D7" s="12">
        <v>1</v>
      </c>
      <c r="E7" s="8">
        <v>45980</v>
      </c>
      <c r="F7" s="11">
        <v>0.58333333333333337</v>
      </c>
      <c r="G7" s="10" t="str">
        <f>C7</f>
        <v>BUCA ÖZEL İZMİR ÇAĞDAŞ  EĞİTİM ANADOLU LİSESİ</v>
      </c>
      <c r="H7" s="10" t="str">
        <f>C10</f>
        <v>KARŞIYAKA Mustafa Kaya Spor Lisesi</v>
      </c>
      <c r="I7" s="10" t="s">
        <v>52</v>
      </c>
      <c r="J7" s="9" t="s">
        <v>60</v>
      </c>
    </row>
    <row r="8" spans="1:13" x14ac:dyDescent="0.25">
      <c r="A8" s="9">
        <v>3</v>
      </c>
      <c r="B8" s="9">
        <v>-5</v>
      </c>
      <c r="C8" s="2" t="s">
        <v>30</v>
      </c>
      <c r="D8" s="12">
        <v>2</v>
      </c>
      <c r="E8" s="8">
        <v>45982</v>
      </c>
      <c r="F8" s="11">
        <v>0.5</v>
      </c>
      <c r="G8" s="10" t="str">
        <f>C8</f>
        <v>BORNOVA ÖZEL  EGE LİSESİ</v>
      </c>
      <c r="H8" s="10" t="str">
        <f>C9</f>
        <v>MENEMEN GELİŞİM KOLEJİ</v>
      </c>
      <c r="I8" s="10" t="s">
        <v>52</v>
      </c>
      <c r="J8" s="9" t="s">
        <v>66</v>
      </c>
    </row>
    <row r="9" spans="1:13" x14ac:dyDescent="0.25">
      <c r="A9" s="9">
        <v>3</v>
      </c>
      <c r="B9" s="9">
        <v>-1</v>
      </c>
      <c r="C9" s="2" t="s">
        <v>49</v>
      </c>
      <c r="D9" s="12">
        <v>3</v>
      </c>
      <c r="E9" s="8">
        <v>45987</v>
      </c>
      <c r="F9" s="11">
        <v>0.45833333333333331</v>
      </c>
      <c r="G9" s="10" t="str">
        <f>C7</f>
        <v>BUCA ÖZEL İZMİR ÇAĞDAŞ  EĞİTİM ANADOLU LİSESİ</v>
      </c>
      <c r="H9" s="10" t="str">
        <f>C9</f>
        <v>MENEMEN GELİŞİM KOLEJİ</v>
      </c>
      <c r="I9" s="10" t="s">
        <v>52</v>
      </c>
      <c r="J9" s="9" t="s">
        <v>75</v>
      </c>
    </row>
    <row r="10" spans="1:13" x14ac:dyDescent="0.25">
      <c r="A10" s="9">
        <v>6</v>
      </c>
      <c r="B10" s="9">
        <v>6</v>
      </c>
      <c r="C10" s="2" t="s">
        <v>38</v>
      </c>
      <c r="D10" s="12">
        <v>4</v>
      </c>
      <c r="E10" s="8">
        <v>45987</v>
      </c>
      <c r="F10" s="11">
        <v>0.5</v>
      </c>
      <c r="G10" s="10" t="str">
        <f>C10</f>
        <v>KARŞIYAKA Mustafa Kaya Spor Lisesi</v>
      </c>
      <c r="H10" s="10" t="str">
        <f>C8</f>
        <v>BORNOVA ÖZEL  EGE LİSESİ</v>
      </c>
      <c r="I10" s="10" t="s">
        <v>52</v>
      </c>
      <c r="J10" s="9" t="s">
        <v>58</v>
      </c>
    </row>
    <row r="11" spans="1:13" x14ac:dyDescent="0.25">
      <c r="A11" s="4"/>
      <c r="B11" s="4"/>
      <c r="C11" s="4"/>
      <c r="D11" s="12">
        <v>5</v>
      </c>
      <c r="E11" s="8">
        <v>45994</v>
      </c>
      <c r="F11" s="11">
        <v>0.54166666666666663</v>
      </c>
      <c r="G11" s="10" t="str">
        <f>C7</f>
        <v>BUCA ÖZEL İZMİR ÇAĞDAŞ  EĞİTİM ANADOLU LİSESİ</v>
      </c>
      <c r="H11" s="10" t="str">
        <f>C8</f>
        <v>BORNOVA ÖZEL  EGE LİSESİ</v>
      </c>
      <c r="I11" s="10" t="s">
        <v>52</v>
      </c>
      <c r="J11" s="9" t="s">
        <v>65</v>
      </c>
    </row>
    <row r="12" spans="1:13" x14ac:dyDescent="0.25">
      <c r="A12" s="4"/>
      <c r="B12" s="4"/>
      <c r="C12" s="4"/>
      <c r="D12" s="12">
        <v>6</v>
      </c>
      <c r="E12" s="8">
        <v>45993</v>
      </c>
      <c r="F12" s="11">
        <v>0.45833333333333331</v>
      </c>
      <c r="G12" s="10" t="str">
        <f>C9</f>
        <v>MENEMEN GELİŞİM KOLEJİ</v>
      </c>
      <c r="H12" s="10" t="str">
        <f>C10</f>
        <v>KARŞIYAKA Mustafa Kaya Spor Lisesi</v>
      </c>
      <c r="I12" s="10" t="s">
        <v>52</v>
      </c>
      <c r="J12" s="23" t="s">
        <v>96</v>
      </c>
      <c r="K12" s="22"/>
    </row>
    <row r="14" spans="1:13" x14ac:dyDescent="0.25">
      <c r="A14" s="1" t="s">
        <v>7</v>
      </c>
      <c r="B14" s="1" t="s">
        <v>8</v>
      </c>
      <c r="C14" s="1" t="s">
        <v>10</v>
      </c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  <c r="I14" s="5" t="s">
        <v>5</v>
      </c>
      <c r="J14" s="1" t="s">
        <v>6</v>
      </c>
      <c r="M14" s="8"/>
    </row>
    <row r="15" spans="1:13" x14ac:dyDescent="0.25">
      <c r="A15" s="9">
        <v>4</v>
      </c>
      <c r="B15" s="9">
        <v>0</v>
      </c>
      <c r="C15" s="3" t="s">
        <v>19</v>
      </c>
      <c r="D15" s="2">
        <v>7</v>
      </c>
      <c r="E15" s="8">
        <v>45981</v>
      </c>
      <c r="F15" s="11">
        <v>0.41666666666666669</v>
      </c>
      <c r="G15" s="2" t="str">
        <f>C15</f>
        <v>BORNOVA ANADOLU LİSESİ</v>
      </c>
      <c r="H15" s="2" t="str">
        <f>C18</f>
        <v>KARŞIYAKA LİSESİ</v>
      </c>
      <c r="I15" s="10" t="s">
        <v>52</v>
      </c>
      <c r="J15" s="9" t="s">
        <v>70</v>
      </c>
      <c r="M15" s="8"/>
    </row>
    <row r="16" spans="1:13" x14ac:dyDescent="0.25">
      <c r="A16" s="9">
        <v>4</v>
      </c>
      <c r="B16" s="9">
        <v>-2</v>
      </c>
      <c r="C16" s="3" t="s">
        <v>106</v>
      </c>
      <c r="D16" s="2">
        <v>8</v>
      </c>
      <c r="E16" s="8">
        <v>45982</v>
      </c>
      <c r="F16" s="11">
        <v>0.45833333333333331</v>
      </c>
      <c r="G16" s="2" t="str">
        <f>C16</f>
        <v>Bornova Suphi Koyuncuoğlu Anadolu Lisesi ÇEKİLDİ</v>
      </c>
      <c r="H16" s="2" t="str">
        <f>C17</f>
        <v>GÜZELBAHÇE Cengiz Topel Anadolu Lisesi</v>
      </c>
      <c r="I16" s="10" t="s">
        <v>52</v>
      </c>
      <c r="J16" s="9" t="s">
        <v>67</v>
      </c>
    </row>
    <row r="17" spans="1:10" x14ac:dyDescent="0.25">
      <c r="A17" s="9">
        <v>0</v>
      </c>
      <c r="B17" s="9">
        <v>-5</v>
      </c>
      <c r="C17" s="3" t="s">
        <v>37</v>
      </c>
      <c r="D17" s="2">
        <v>9</v>
      </c>
      <c r="E17" s="25">
        <v>45987</v>
      </c>
      <c r="F17" s="11">
        <v>0.45833333333333331</v>
      </c>
      <c r="G17" s="2" t="str">
        <f>C15</f>
        <v>BORNOVA ANADOLU LİSESİ</v>
      </c>
      <c r="H17" s="2" t="str">
        <f>C17</f>
        <v>GÜZELBAHÇE Cengiz Topel Anadolu Lisesi</v>
      </c>
      <c r="I17" s="10" t="s">
        <v>21</v>
      </c>
      <c r="J17" s="9" t="s">
        <v>76</v>
      </c>
    </row>
    <row r="18" spans="1:10" x14ac:dyDescent="0.25">
      <c r="A18" s="9">
        <v>9</v>
      </c>
      <c r="B18" s="9">
        <v>7</v>
      </c>
      <c r="C18" s="3" t="s">
        <v>48</v>
      </c>
      <c r="D18" s="2">
        <v>10</v>
      </c>
      <c r="E18" s="8">
        <v>45988</v>
      </c>
      <c r="F18" s="11">
        <v>0.5</v>
      </c>
      <c r="G18" s="2" t="str">
        <f>C18</f>
        <v>KARŞIYAKA LİSESİ</v>
      </c>
      <c r="H18" s="2" t="str">
        <f>C16</f>
        <v>Bornova Suphi Koyuncuoğlu Anadolu Lisesi ÇEKİLDİ</v>
      </c>
      <c r="I18" s="10" t="s">
        <v>52</v>
      </c>
      <c r="J18" s="9" t="s">
        <v>71</v>
      </c>
    </row>
    <row r="19" spans="1:10" x14ac:dyDescent="0.25">
      <c r="A19" s="4"/>
      <c r="B19" s="4"/>
      <c r="C19" s="4"/>
      <c r="D19" s="2">
        <v>11</v>
      </c>
      <c r="E19" s="8">
        <v>45994</v>
      </c>
      <c r="F19" s="11">
        <v>0.41666666666666669</v>
      </c>
      <c r="G19" s="2" t="str">
        <f>C15</f>
        <v>BORNOVA ANADOLU LİSESİ</v>
      </c>
      <c r="H19" s="2" t="str">
        <f>C16</f>
        <v>Bornova Suphi Koyuncuoğlu Anadolu Lisesi ÇEKİLDİ</v>
      </c>
      <c r="I19" s="10" t="s">
        <v>52</v>
      </c>
      <c r="J19" s="9" t="s">
        <v>104</v>
      </c>
    </row>
    <row r="20" spans="1:10" x14ac:dyDescent="0.25">
      <c r="A20" s="4"/>
      <c r="B20" s="4"/>
      <c r="C20" s="4"/>
      <c r="D20" s="2">
        <v>12</v>
      </c>
      <c r="E20" s="8">
        <v>45995</v>
      </c>
      <c r="F20" s="11">
        <v>0.5</v>
      </c>
      <c r="G20" s="2" t="str">
        <f>C17</f>
        <v>GÜZELBAHÇE Cengiz Topel Anadolu Lisesi</v>
      </c>
      <c r="H20" s="2" t="str">
        <f>C18</f>
        <v>KARŞIYAKA LİSESİ</v>
      </c>
      <c r="I20" s="10" t="s">
        <v>52</v>
      </c>
      <c r="J20" s="9" t="s">
        <v>74</v>
      </c>
    </row>
    <row r="21" spans="1:10" x14ac:dyDescent="0.25">
      <c r="A21" s="4"/>
      <c r="B21" s="4"/>
      <c r="C21" s="4"/>
      <c r="D21" s="13"/>
      <c r="E21" s="14"/>
      <c r="F21" s="15"/>
      <c r="G21" s="13"/>
      <c r="H21" s="13"/>
      <c r="I21" s="13"/>
      <c r="J21" s="16"/>
    </row>
    <row r="23" spans="1:10" x14ac:dyDescent="0.25">
      <c r="A23" s="1" t="s">
        <v>7</v>
      </c>
      <c r="B23" s="1" t="s">
        <v>8</v>
      </c>
      <c r="C23" s="1" t="s">
        <v>11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  <c r="I23" s="5" t="s">
        <v>5</v>
      </c>
      <c r="J23" s="1" t="s">
        <v>6</v>
      </c>
    </row>
    <row r="24" spans="1:10" x14ac:dyDescent="0.25">
      <c r="A24" s="9">
        <v>3</v>
      </c>
      <c r="B24" s="9">
        <v>3</v>
      </c>
      <c r="C24" s="3" t="s">
        <v>44</v>
      </c>
      <c r="D24" s="2">
        <v>13</v>
      </c>
      <c r="E24" s="8">
        <v>45980</v>
      </c>
      <c r="F24" s="11">
        <v>0.45833333333333331</v>
      </c>
      <c r="G24" s="2" t="str">
        <f>C24</f>
        <v xml:space="preserve">KONAK SELMA YİĞİTALP A.L. </v>
      </c>
      <c r="H24" s="2" t="str">
        <f>C27</f>
        <v>Bornova Altay Ticaret Mesleki ve Teknik Anadolu Lisesi</v>
      </c>
      <c r="I24" s="10" t="s">
        <v>52</v>
      </c>
      <c r="J24" s="9" t="s">
        <v>58</v>
      </c>
    </row>
    <row r="25" spans="1:10" x14ac:dyDescent="0.25">
      <c r="A25" s="9">
        <v>0</v>
      </c>
      <c r="B25" s="9">
        <v>-12</v>
      </c>
      <c r="C25" s="3" t="s">
        <v>42</v>
      </c>
      <c r="D25" s="2">
        <v>14</v>
      </c>
      <c r="E25" s="8">
        <v>45980</v>
      </c>
      <c r="F25" s="11">
        <v>0.54166666666666663</v>
      </c>
      <c r="G25" s="2" t="str">
        <f>C25</f>
        <v>KONAK ÖZEL İZMİR AMERİKAN KOLEJİ ANADOLU LİSESİ</v>
      </c>
      <c r="H25" s="2" t="str">
        <f>C26</f>
        <v>ÖZEL ÇİĞLİ FİNAL OKULLARI ANADOLU LİSESİ</v>
      </c>
      <c r="I25" s="10" t="s">
        <v>52</v>
      </c>
      <c r="J25" s="9" t="s">
        <v>59</v>
      </c>
    </row>
    <row r="26" spans="1:10" x14ac:dyDescent="0.25">
      <c r="A26" s="9">
        <v>7</v>
      </c>
      <c r="B26" s="9">
        <v>5</v>
      </c>
      <c r="C26" s="3" t="s">
        <v>35</v>
      </c>
      <c r="D26" s="2">
        <v>15</v>
      </c>
      <c r="E26" s="8">
        <v>45987</v>
      </c>
      <c r="F26" s="11">
        <v>0.54166666666666663</v>
      </c>
      <c r="G26" s="2" t="str">
        <f>C24</f>
        <v xml:space="preserve">KONAK SELMA YİĞİTALP A.L. </v>
      </c>
      <c r="H26" s="2" t="str">
        <f>C26</f>
        <v>ÖZEL ÇİĞLİ FİNAL OKULLARI ANADOLU LİSESİ</v>
      </c>
      <c r="I26" s="10" t="s">
        <v>52</v>
      </c>
      <c r="J26" s="9" t="s">
        <v>74</v>
      </c>
    </row>
    <row r="27" spans="1:10" x14ac:dyDescent="0.25">
      <c r="A27" s="9">
        <v>7</v>
      </c>
      <c r="B27" s="9">
        <v>4</v>
      </c>
      <c r="C27" s="3" t="s">
        <v>24</v>
      </c>
      <c r="D27" s="2">
        <v>16</v>
      </c>
      <c r="E27" s="8">
        <v>45987</v>
      </c>
      <c r="F27" s="11">
        <v>0.41666666666666669</v>
      </c>
      <c r="G27" s="2" t="str">
        <f>C27</f>
        <v>Bornova Altay Ticaret Mesleki ve Teknik Anadolu Lisesi</v>
      </c>
      <c r="H27" s="2" t="str">
        <f>C25</f>
        <v>KONAK ÖZEL İZMİR AMERİKAN KOLEJİ ANADOLU LİSESİ</v>
      </c>
      <c r="I27" s="10" t="s">
        <v>52</v>
      </c>
      <c r="J27" s="9" t="s">
        <v>75</v>
      </c>
    </row>
    <row r="28" spans="1:10" x14ac:dyDescent="0.25">
      <c r="A28" s="4"/>
      <c r="B28" s="4"/>
      <c r="C28" s="4"/>
      <c r="D28" s="2">
        <v>17</v>
      </c>
      <c r="E28" s="8">
        <v>45994</v>
      </c>
      <c r="F28" s="11">
        <v>0.5</v>
      </c>
      <c r="G28" s="2" t="str">
        <f>C24</f>
        <v xml:space="preserve">KONAK SELMA YİĞİTALP A.L. </v>
      </c>
      <c r="H28" s="2" t="str">
        <f>C25</f>
        <v>KONAK ÖZEL İZMİR AMERİKAN KOLEJİ ANADOLU LİSESİ</v>
      </c>
      <c r="I28" s="10" t="s">
        <v>52</v>
      </c>
      <c r="J28" s="9" t="s">
        <v>103</v>
      </c>
    </row>
    <row r="29" spans="1:10" x14ac:dyDescent="0.25">
      <c r="A29" s="4"/>
      <c r="B29" s="4"/>
      <c r="C29" s="4"/>
      <c r="D29" s="2">
        <v>18</v>
      </c>
      <c r="E29" s="8">
        <v>45992</v>
      </c>
      <c r="F29" s="11">
        <v>0.45833333333333331</v>
      </c>
      <c r="G29" s="2" t="str">
        <f>C26</f>
        <v>ÖZEL ÇİĞLİ FİNAL OKULLARI ANADOLU LİSESİ</v>
      </c>
      <c r="H29" s="2" t="str">
        <f>C27</f>
        <v>Bornova Altay Ticaret Mesleki ve Teknik Anadolu Lisesi</v>
      </c>
      <c r="I29" s="10" t="s">
        <v>52</v>
      </c>
      <c r="J29" s="9" t="s">
        <v>84</v>
      </c>
    </row>
    <row r="32" spans="1:10" x14ac:dyDescent="0.25">
      <c r="A32" s="1" t="s">
        <v>7</v>
      </c>
      <c r="B32" s="1" t="s">
        <v>8</v>
      </c>
      <c r="C32" s="1" t="s">
        <v>12</v>
      </c>
      <c r="D32" s="2" t="s">
        <v>0</v>
      </c>
      <c r="E32" s="2" t="s">
        <v>1</v>
      </c>
      <c r="F32" s="2" t="s">
        <v>2</v>
      </c>
      <c r="G32" s="2" t="s">
        <v>3</v>
      </c>
      <c r="H32" s="2" t="s">
        <v>4</v>
      </c>
      <c r="I32" s="5" t="s">
        <v>5</v>
      </c>
      <c r="J32" s="1" t="s">
        <v>6</v>
      </c>
    </row>
    <row r="33" spans="1:10" x14ac:dyDescent="0.25">
      <c r="A33" s="9">
        <v>9</v>
      </c>
      <c r="B33" s="9">
        <v>11</v>
      </c>
      <c r="C33" s="3" t="s">
        <v>36</v>
      </c>
      <c r="D33" s="24">
        <v>19</v>
      </c>
      <c r="E33" s="8">
        <v>45981</v>
      </c>
      <c r="F33" s="26">
        <v>0.54166666666666663</v>
      </c>
      <c r="G33" s="24" t="str">
        <f>C33</f>
        <v>Foça Recep Kerman Spor Lisesi(A)</v>
      </c>
      <c r="H33" s="24" t="str">
        <f>C36</f>
        <v>KONAK ÖZEL SAINT JOSEPH FRANSIZ LİSESİ</v>
      </c>
      <c r="I33" s="10" t="s">
        <v>52</v>
      </c>
      <c r="J33" s="9" t="s">
        <v>69</v>
      </c>
    </row>
    <row r="34" spans="1:10" x14ac:dyDescent="0.25">
      <c r="A34" s="9">
        <v>3</v>
      </c>
      <c r="B34" s="9">
        <v>4</v>
      </c>
      <c r="C34" s="3" t="s">
        <v>25</v>
      </c>
      <c r="D34" s="10">
        <v>20</v>
      </c>
      <c r="E34" s="8">
        <v>45982</v>
      </c>
      <c r="F34" s="11">
        <v>0.41666666666666669</v>
      </c>
      <c r="G34" s="10" t="str">
        <f>C34</f>
        <v>Bornova Hayrettin Duran Anadolu Lisesi</v>
      </c>
      <c r="H34" s="10" t="str">
        <f>C35</f>
        <v>Buca Anadolu Lisesi</v>
      </c>
      <c r="I34" s="10" t="s">
        <v>52</v>
      </c>
      <c r="J34" s="9" t="s">
        <v>63</v>
      </c>
    </row>
    <row r="35" spans="1:10" x14ac:dyDescent="0.25">
      <c r="A35" s="9">
        <v>6</v>
      </c>
      <c r="B35" s="9">
        <v>6</v>
      </c>
      <c r="C35" s="3" t="s">
        <v>31</v>
      </c>
      <c r="D35" s="24">
        <v>21</v>
      </c>
      <c r="E35" s="25">
        <v>45987</v>
      </c>
      <c r="F35" s="26">
        <v>0.54166666666666663</v>
      </c>
      <c r="G35" s="24" t="str">
        <f>C33</f>
        <v>Foça Recep Kerman Spor Lisesi(A)</v>
      </c>
      <c r="H35" s="24" t="str">
        <f>C35</f>
        <v>Buca Anadolu Lisesi</v>
      </c>
      <c r="I35" s="10" t="s">
        <v>21</v>
      </c>
      <c r="J35" s="9" t="s">
        <v>75</v>
      </c>
    </row>
    <row r="36" spans="1:10" x14ac:dyDescent="0.25">
      <c r="A36" s="9">
        <v>0</v>
      </c>
      <c r="B36" s="9">
        <v>-21</v>
      </c>
      <c r="C36" s="3" t="s">
        <v>43</v>
      </c>
      <c r="D36" s="10">
        <v>22</v>
      </c>
      <c r="E36" s="8">
        <v>45987</v>
      </c>
      <c r="F36" s="11">
        <v>0.58333333333333337</v>
      </c>
      <c r="G36" s="10" t="str">
        <f>C36</f>
        <v>KONAK ÖZEL SAINT JOSEPH FRANSIZ LİSESİ</v>
      </c>
      <c r="H36" s="10" t="str">
        <f>C34</f>
        <v>Bornova Hayrettin Duran Anadolu Lisesi</v>
      </c>
      <c r="I36" s="10" t="s">
        <v>52</v>
      </c>
      <c r="J36" s="9" t="s">
        <v>73</v>
      </c>
    </row>
    <row r="37" spans="1:10" x14ac:dyDescent="0.25">
      <c r="A37" s="4"/>
      <c r="B37" s="4"/>
      <c r="C37" s="4"/>
      <c r="D37" s="10">
        <v>23</v>
      </c>
      <c r="E37" s="8">
        <v>45993</v>
      </c>
      <c r="F37" s="11">
        <v>0.5</v>
      </c>
      <c r="G37" s="10" t="str">
        <f>C33</f>
        <v>Foça Recep Kerman Spor Lisesi(A)</v>
      </c>
      <c r="H37" s="10" t="str">
        <f>C34</f>
        <v>Bornova Hayrettin Duran Anadolu Lisesi</v>
      </c>
      <c r="I37" s="10" t="s">
        <v>52</v>
      </c>
      <c r="J37" s="9" t="s">
        <v>64</v>
      </c>
    </row>
    <row r="38" spans="1:10" x14ac:dyDescent="0.25">
      <c r="A38" s="4"/>
      <c r="B38" s="4"/>
      <c r="C38" s="4"/>
      <c r="D38" s="10">
        <v>24</v>
      </c>
      <c r="E38" s="8">
        <v>45993</v>
      </c>
      <c r="F38" s="11">
        <v>0.5</v>
      </c>
      <c r="G38" s="10" t="str">
        <f>C35</f>
        <v>Buca Anadolu Lisesi</v>
      </c>
      <c r="H38" s="10" t="str">
        <f>C36</f>
        <v>KONAK ÖZEL SAINT JOSEPH FRANSIZ LİSESİ</v>
      </c>
      <c r="I38" s="10" t="s">
        <v>21</v>
      </c>
      <c r="J38" s="9" t="s">
        <v>62</v>
      </c>
    </row>
    <row r="41" spans="1:10" x14ac:dyDescent="0.25">
      <c r="A41" s="1" t="s">
        <v>7</v>
      </c>
      <c r="B41" s="1" t="s">
        <v>8</v>
      </c>
      <c r="C41" s="1" t="s">
        <v>13</v>
      </c>
      <c r="D41" s="2" t="s">
        <v>0</v>
      </c>
      <c r="E41" s="2" t="s">
        <v>1</v>
      </c>
      <c r="F41" s="2" t="s">
        <v>2</v>
      </c>
      <c r="G41" s="2" t="s">
        <v>3</v>
      </c>
      <c r="H41" s="2" t="s">
        <v>4</v>
      </c>
      <c r="I41" s="5" t="s">
        <v>5</v>
      </c>
      <c r="J41" s="1" t="s">
        <v>6</v>
      </c>
    </row>
    <row r="42" spans="1:10" x14ac:dyDescent="0.25">
      <c r="A42" s="9"/>
      <c r="B42" s="9"/>
      <c r="C42" s="27" t="s">
        <v>54</v>
      </c>
      <c r="D42" s="28">
        <v>25</v>
      </c>
      <c r="E42" s="29" t="s">
        <v>55</v>
      </c>
      <c r="F42" s="30"/>
      <c r="G42" s="28" t="str">
        <f>C42</f>
        <v>Çeşme Ulusoy Denizcilik MTAL. ÇEKİLDİ</v>
      </c>
      <c r="H42" s="28" t="str">
        <f>C45</f>
        <v>Bayraklı Mehmet Akif Ersoy Anadolu Lisesi</v>
      </c>
      <c r="I42" s="28"/>
      <c r="J42" s="9"/>
    </row>
    <row r="43" spans="1:10" x14ac:dyDescent="0.25">
      <c r="A43" s="9">
        <v>6</v>
      </c>
      <c r="B43" s="9">
        <v>7</v>
      </c>
      <c r="C43" s="3" t="s">
        <v>41</v>
      </c>
      <c r="D43" s="2">
        <v>26</v>
      </c>
      <c r="E43" s="8">
        <v>45981</v>
      </c>
      <c r="F43" s="11">
        <v>0.58333333333333337</v>
      </c>
      <c r="G43" s="2" t="str">
        <f>C43</f>
        <v>Karşıyaka Zeki Şairoğlu Mesleki ve Teknik Anadolu Lisesi</v>
      </c>
      <c r="H43" s="2" t="str">
        <f>C44</f>
        <v>ÇİĞLİ ERA ANADOLU LİSESİ</v>
      </c>
      <c r="I43" s="10" t="s">
        <v>52</v>
      </c>
      <c r="J43" s="9" t="s">
        <v>68</v>
      </c>
    </row>
    <row r="44" spans="1:10" x14ac:dyDescent="0.25">
      <c r="A44" s="9">
        <v>0</v>
      </c>
      <c r="B44" s="9">
        <v>-2</v>
      </c>
      <c r="C44" s="3" t="s">
        <v>34</v>
      </c>
      <c r="D44" s="28">
        <v>27</v>
      </c>
      <c r="E44" s="29" t="s">
        <v>55</v>
      </c>
      <c r="F44" s="30"/>
      <c r="G44" s="28" t="str">
        <f>C42</f>
        <v>Çeşme Ulusoy Denizcilik MTAL. ÇEKİLDİ</v>
      </c>
      <c r="H44" s="28" t="str">
        <f>C44</f>
        <v>ÇİĞLİ ERA ANADOLU LİSESİ</v>
      </c>
      <c r="I44" s="28"/>
      <c r="J44" s="9"/>
    </row>
    <row r="45" spans="1:10" x14ac:dyDescent="0.25">
      <c r="A45" s="9">
        <v>0</v>
      </c>
      <c r="B45" s="9">
        <v>-5</v>
      </c>
      <c r="C45" s="3" t="s">
        <v>26</v>
      </c>
      <c r="D45" s="2">
        <v>28</v>
      </c>
      <c r="E45" s="8">
        <v>45988</v>
      </c>
      <c r="F45" s="11">
        <v>0.58333333333333337</v>
      </c>
      <c r="G45" s="2" t="str">
        <f>C45</f>
        <v>Bayraklı Mehmet Akif Ersoy Anadolu Lisesi</v>
      </c>
      <c r="H45" s="2" t="str">
        <f>C43</f>
        <v>Karşıyaka Zeki Şairoğlu Mesleki ve Teknik Anadolu Lisesi</v>
      </c>
      <c r="I45" s="10" t="s">
        <v>52</v>
      </c>
      <c r="J45" s="9" t="s">
        <v>60</v>
      </c>
    </row>
    <row r="46" spans="1:10" x14ac:dyDescent="0.25">
      <c r="A46" s="4"/>
      <c r="B46" s="4"/>
      <c r="C46" s="4"/>
      <c r="D46" s="28">
        <v>29</v>
      </c>
      <c r="E46" s="29" t="s">
        <v>55</v>
      </c>
      <c r="F46" s="30"/>
      <c r="G46" s="28" t="str">
        <f>C42</f>
        <v>Çeşme Ulusoy Denizcilik MTAL. ÇEKİLDİ</v>
      </c>
      <c r="H46" s="28" t="str">
        <f>C43</f>
        <v>Karşıyaka Zeki Şairoğlu Mesleki ve Teknik Anadolu Lisesi</v>
      </c>
      <c r="I46" s="28"/>
      <c r="J46" s="9"/>
    </row>
    <row r="47" spans="1:10" x14ac:dyDescent="0.25">
      <c r="A47" s="4"/>
      <c r="B47" s="4"/>
      <c r="C47" s="4"/>
      <c r="D47" s="2">
        <v>30</v>
      </c>
      <c r="E47" s="8">
        <v>45996</v>
      </c>
      <c r="F47" s="11">
        <v>0.45833333333333331</v>
      </c>
      <c r="G47" s="2" t="str">
        <f>C44</f>
        <v>ÇİĞLİ ERA ANADOLU LİSESİ</v>
      </c>
      <c r="H47" s="2" t="str">
        <f>C45</f>
        <v>Bayraklı Mehmet Akif Ersoy Anadolu Lisesi</v>
      </c>
      <c r="I47" s="10" t="s">
        <v>52</v>
      </c>
      <c r="J47" s="9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1" t="s">
        <v>7</v>
      </c>
      <c r="B50" s="1" t="s">
        <v>8</v>
      </c>
      <c r="C50" s="17" t="s">
        <v>14</v>
      </c>
      <c r="D50" s="2" t="s">
        <v>0</v>
      </c>
      <c r="E50" s="2" t="s">
        <v>1</v>
      </c>
      <c r="F50" s="2" t="s">
        <v>2</v>
      </c>
      <c r="G50" s="2" t="s">
        <v>3</v>
      </c>
      <c r="H50" s="2" t="s">
        <v>4</v>
      </c>
      <c r="I50" s="5" t="s">
        <v>5</v>
      </c>
      <c r="J50" s="1" t="s">
        <v>6</v>
      </c>
    </row>
    <row r="51" spans="1:10" x14ac:dyDescent="0.25">
      <c r="A51" s="9">
        <v>9</v>
      </c>
      <c r="B51" s="9">
        <v>16</v>
      </c>
      <c r="C51" s="3" t="s">
        <v>32</v>
      </c>
      <c r="D51" s="2">
        <v>31</v>
      </c>
      <c r="E51" s="8">
        <v>45982</v>
      </c>
      <c r="F51" s="11">
        <v>0.41666666666666669</v>
      </c>
      <c r="G51" s="2" t="str">
        <f>C51</f>
        <v>Buca Atatürk Spor Lisesi</v>
      </c>
      <c r="H51" s="2" t="str">
        <f>C54</f>
        <v>Menderes Şehit Mehmet Kıvık Anadolu Lisesi</v>
      </c>
      <c r="I51" s="10" t="s">
        <v>21</v>
      </c>
      <c r="J51" s="9" t="s">
        <v>62</v>
      </c>
    </row>
    <row r="52" spans="1:10" x14ac:dyDescent="0.25">
      <c r="A52" s="9">
        <v>0</v>
      </c>
      <c r="B52" s="9">
        <v>-19</v>
      </c>
      <c r="C52" s="3" t="s">
        <v>45</v>
      </c>
      <c r="D52" s="2">
        <v>32</v>
      </c>
      <c r="E52" s="8">
        <v>45981</v>
      </c>
      <c r="F52" s="11">
        <v>0.54166666666666663</v>
      </c>
      <c r="G52" s="2" t="str">
        <f>C52</f>
        <v>MENDERES Şehit Gökhan Bayraktar Anadolu Lisesi</v>
      </c>
      <c r="H52" s="2" t="str">
        <f>C53</f>
        <v>MEV KOLEJİ ÖZEL İZMİR BORNOVA FEN LİSESİ</v>
      </c>
      <c r="I52" s="10" t="s">
        <v>21</v>
      </c>
      <c r="J52" s="9" t="s">
        <v>63</v>
      </c>
    </row>
    <row r="53" spans="1:10" x14ac:dyDescent="0.25">
      <c r="A53" s="9">
        <v>3</v>
      </c>
      <c r="B53" s="9">
        <v>-2</v>
      </c>
      <c r="C53" s="3" t="s">
        <v>23</v>
      </c>
      <c r="D53" s="2">
        <v>33</v>
      </c>
      <c r="E53" s="8">
        <v>45989</v>
      </c>
      <c r="F53" s="11">
        <v>0.41666666666666669</v>
      </c>
      <c r="G53" s="2" t="str">
        <f>C51</f>
        <v>Buca Atatürk Spor Lisesi</v>
      </c>
      <c r="H53" s="2" t="str">
        <f>C53</f>
        <v>MEV KOLEJİ ÖZEL İZMİR BORNOVA FEN LİSESİ</v>
      </c>
      <c r="I53" s="10" t="s">
        <v>52</v>
      </c>
      <c r="J53" s="9" t="s">
        <v>62</v>
      </c>
    </row>
    <row r="54" spans="1:10" x14ac:dyDescent="0.25">
      <c r="A54" s="9">
        <v>6</v>
      </c>
      <c r="B54" s="9">
        <v>5</v>
      </c>
      <c r="C54" s="3" t="s">
        <v>46</v>
      </c>
      <c r="D54" s="2">
        <v>34</v>
      </c>
      <c r="E54" s="25">
        <v>45987</v>
      </c>
      <c r="F54" s="11">
        <v>0.41666666666666669</v>
      </c>
      <c r="G54" s="2" t="str">
        <f>C54</f>
        <v>Menderes Şehit Mehmet Kıvık Anadolu Lisesi</v>
      </c>
      <c r="H54" s="2" t="str">
        <f>C52</f>
        <v>MENDERES Şehit Gökhan Bayraktar Anadolu Lisesi</v>
      </c>
      <c r="I54" s="10" t="s">
        <v>21</v>
      </c>
      <c r="J54" s="9" t="s">
        <v>77</v>
      </c>
    </row>
    <row r="55" spans="1:10" x14ac:dyDescent="0.25">
      <c r="A55" s="4"/>
      <c r="B55" s="4"/>
      <c r="C55" s="4"/>
      <c r="D55" s="2">
        <v>35</v>
      </c>
      <c r="E55" s="8">
        <v>45993</v>
      </c>
      <c r="F55" s="11">
        <v>0.41666666666666669</v>
      </c>
      <c r="G55" s="2" t="str">
        <f>C51</f>
        <v>Buca Atatürk Spor Lisesi</v>
      </c>
      <c r="H55" s="2" t="str">
        <f>C52</f>
        <v>MENDERES Şehit Gökhan Bayraktar Anadolu Lisesi</v>
      </c>
      <c r="I55" s="10" t="s">
        <v>21</v>
      </c>
      <c r="J55" s="9" t="s">
        <v>69</v>
      </c>
    </row>
    <row r="56" spans="1:10" x14ac:dyDescent="0.25">
      <c r="A56" s="4"/>
      <c r="B56" s="4"/>
      <c r="C56" s="4"/>
      <c r="D56" s="2">
        <v>36</v>
      </c>
      <c r="E56" s="8">
        <v>45993</v>
      </c>
      <c r="F56" s="11">
        <v>0.54166666666666663</v>
      </c>
      <c r="G56" s="2" t="str">
        <f>C53</f>
        <v>MEV KOLEJİ ÖZEL İZMİR BORNOVA FEN LİSESİ</v>
      </c>
      <c r="H56" s="2" t="str">
        <f>C54</f>
        <v>Menderes Şehit Mehmet Kıvık Anadolu Lisesi</v>
      </c>
      <c r="I56" s="10" t="s">
        <v>21</v>
      </c>
      <c r="J56" s="9" t="s">
        <v>61</v>
      </c>
    </row>
    <row r="57" spans="1:10" x14ac:dyDescent="0.25">
      <c r="A57" s="4"/>
      <c r="B57" s="4"/>
      <c r="C57" s="4"/>
      <c r="D57" s="13"/>
      <c r="E57" s="14"/>
      <c r="F57" s="15"/>
      <c r="G57" s="13"/>
      <c r="H57" s="13"/>
      <c r="I57" s="18"/>
      <c r="J57" s="16"/>
    </row>
    <row r="58" spans="1:10" x14ac:dyDescent="0.25">
      <c r="A58" s="4"/>
      <c r="B58" s="4"/>
      <c r="C58" s="4"/>
      <c r="D58" s="13"/>
      <c r="E58" s="14"/>
      <c r="F58" s="15"/>
      <c r="G58" s="13"/>
      <c r="H58" s="13"/>
      <c r="I58" s="18"/>
      <c r="J58" s="16"/>
    </row>
    <row r="59" spans="1:10" x14ac:dyDescent="0.25">
      <c r="A59" s="1" t="s">
        <v>7</v>
      </c>
      <c r="B59" s="1" t="s">
        <v>8</v>
      </c>
      <c r="C59" s="1" t="s">
        <v>15</v>
      </c>
      <c r="D59" s="2" t="s">
        <v>0</v>
      </c>
      <c r="E59" s="6" t="s">
        <v>1</v>
      </c>
      <c r="F59" s="7" t="s">
        <v>2</v>
      </c>
      <c r="G59" s="2" t="s">
        <v>3</v>
      </c>
      <c r="H59" s="2" t="s">
        <v>4</v>
      </c>
      <c r="I59" s="10" t="s">
        <v>5</v>
      </c>
      <c r="J59" s="1" t="s">
        <v>6</v>
      </c>
    </row>
    <row r="60" spans="1:10" x14ac:dyDescent="0.25">
      <c r="A60" s="9">
        <v>1</v>
      </c>
      <c r="B60" s="9">
        <v>-2</v>
      </c>
      <c r="C60" s="2" t="s">
        <v>40</v>
      </c>
      <c r="D60" s="2">
        <v>37</v>
      </c>
      <c r="E60" s="8">
        <v>45982</v>
      </c>
      <c r="F60" s="11">
        <v>0.5</v>
      </c>
      <c r="G60" s="2" t="str">
        <f>C60</f>
        <v>Karşıyaka Cihat Kora Anadolu Lisesi</v>
      </c>
      <c r="H60" s="2" t="str">
        <f>C63</f>
        <v>Çimentaş Anadolu Lisesi</v>
      </c>
      <c r="I60" s="10" t="s">
        <v>21</v>
      </c>
      <c r="J60" s="9" t="s">
        <v>61</v>
      </c>
    </row>
    <row r="61" spans="1:10" x14ac:dyDescent="0.25">
      <c r="A61" s="9">
        <v>6</v>
      </c>
      <c r="B61" s="9">
        <v>4</v>
      </c>
      <c r="C61" s="2" t="s">
        <v>47</v>
      </c>
      <c r="D61" s="2">
        <v>38</v>
      </c>
      <c r="E61" s="8">
        <v>45981</v>
      </c>
      <c r="F61" s="11">
        <v>0.58333333333333337</v>
      </c>
      <c r="G61" s="2" t="str">
        <f>C61</f>
        <v>TORBALI Şehit Önder Turğay Anadolu Lisesi</v>
      </c>
      <c r="H61" s="2" t="str">
        <f>C62</f>
        <v>Balçova Anadolu Lisesi</v>
      </c>
      <c r="I61" s="10" t="s">
        <v>21</v>
      </c>
      <c r="J61" s="9" t="s">
        <v>64</v>
      </c>
    </row>
    <row r="62" spans="1:10" x14ac:dyDescent="0.25">
      <c r="A62" s="9">
        <v>2</v>
      </c>
      <c r="B62" s="9">
        <v>-1</v>
      </c>
      <c r="C62" s="2" t="s">
        <v>22</v>
      </c>
      <c r="D62" s="2">
        <v>39</v>
      </c>
      <c r="E62" s="8">
        <v>45989</v>
      </c>
      <c r="F62" s="11">
        <v>0.58333333333333337</v>
      </c>
      <c r="G62" s="2" t="str">
        <f>C60</f>
        <v>Karşıyaka Cihat Kora Anadolu Lisesi</v>
      </c>
      <c r="H62" s="2" t="str">
        <f>C62</f>
        <v>Balçova Anadolu Lisesi</v>
      </c>
      <c r="I62" s="10" t="s">
        <v>21</v>
      </c>
      <c r="J62" s="9" t="s">
        <v>83</v>
      </c>
    </row>
    <row r="63" spans="1:10" x14ac:dyDescent="0.25">
      <c r="A63" s="9">
        <v>4</v>
      </c>
      <c r="B63" s="9">
        <v>-1</v>
      </c>
      <c r="C63" s="2" t="s">
        <v>29</v>
      </c>
      <c r="D63" s="2">
        <v>40</v>
      </c>
      <c r="E63" s="8">
        <v>45989</v>
      </c>
      <c r="F63" s="11">
        <v>0.45833333333333331</v>
      </c>
      <c r="G63" s="2" t="str">
        <f>C63</f>
        <v>Çimentaş Anadolu Lisesi</v>
      </c>
      <c r="H63" s="2" t="str">
        <f>C61</f>
        <v>TORBALI Şehit Önder Turğay Anadolu Lisesi</v>
      </c>
      <c r="I63" s="10" t="s">
        <v>21</v>
      </c>
      <c r="J63" s="9" t="s">
        <v>59</v>
      </c>
    </row>
    <row r="64" spans="1:10" x14ac:dyDescent="0.25">
      <c r="A64" s="4"/>
      <c r="B64" s="4"/>
      <c r="C64" s="4"/>
      <c r="D64" s="2">
        <v>41</v>
      </c>
      <c r="E64" s="8">
        <v>45996</v>
      </c>
      <c r="F64" s="11">
        <v>0.5</v>
      </c>
      <c r="G64" s="2" t="str">
        <f>C60</f>
        <v>Karşıyaka Cihat Kora Anadolu Lisesi</v>
      </c>
      <c r="H64" s="2" t="str">
        <f>C61</f>
        <v>TORBALI Şehit Önder Turğay Anadolu Lisesi</v>
      </c>
      <c r="I64" s="10" t="s">
        <v>52</v>
      </c>
      <c r="J64" s="9"/>
    </row>
    <row r="65" spans="1:10" x14ac:dyDescent="0.25">
      <c r="A65" s="4"/>
      <c r="B65" s="4"/>
      <c r="C65" s="4"/>
      <c r="D65" s="2">
        <v>42</v>
      </c>
      <c r="E65" s="8">
        <v>45993</v>
      </c>
      <c r="F65" s="11">
        <v>0.41666666666666669</v>
      </c>
      <c r="G65" s="2" t="str">
        <f>C62</f>
        <v>Balçova Anadolu Lisesi</v>
      </c>
      <c r="H65" s="2" t="str">
        <f>C63</f>
        <v>Çimentaş Anadolu Lisesi</v>
      </c>
      <c r="I65" s="10" t="s">
        <v>52</v>
      </c>
      <c r="J65" s="9" t="s">
        <v>97</v>
      </c>
    </row>
    <row r="66" spans="1:10" x14ac:dyDescent="0.25">
      <c r="A66" s="4"/>
      <c r="B66" s="4"/>
      <c r="C66" s="4"/>
      <c r="D66" s="13"/>
      <c r="E66" s="14"/>
      <c r="F66" s="15"/>
      <c r="G66" s="13"/>
      <c r="H66" s="13"/>
      <c r="I66" s="18"/>
      <c r="J66" s="16"/>
    </row>
    <row r="67" spans="1:10" x14ac:dyDescent="0.25">
      <c r="A67" s="4"/>
      <c r="B67" s="4"/>
      <c r="C67" s="4"/>
      <c r="D67" s="13"/>
      <c r="E67" s="14"/>
      <c r="F67" s="15"/>
      <c r="G67" s="13"/>
      <c r="H67" s="13"/>
      <c r="I67" s="18"/>
      <c r="J67" s="16"/>
    </row>
    <row r="68" spans="1:10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5">
      <c r="A69" s="1" t="s">
        <v>7</v>
      </c>
      <c r="B69" s="1" t="s">
        <v>8</v>
      </c>
      <c r="C69" s="1" t="s">
        <v>16</v>
      </c>
      <c r="D69" s="2" t="s">
        <v>0</v>
      </c>
      <c r="E69" s="2" t="s">
        <v>1</v>
      </c>
      <c r="F69" s="2" t="s">
        <v>2</v>
      </c>
      <c r="G69" s="2" t="s">
        <v>3</v>
      </c>
      <c r="H69" s="2" t="s">
        <v>4</v>
      </c>
      <c r="I69" s="5" t="s">
        <v>5</v>
      </c>
      <c r="J69" s="1" t="s">
        <v>6</v>
      </c>
    </row>
    <row r="70" spans="1:10" x14ac:dyDescent="0.25">
      <c r="A70" s="9">
        <v>3</v>
      </c>
      <c r="B70" s="9">
        <v>3</v>
      </c>
      <c r="C70" s="2" t="s">
        <v>39</v>
      </c>
      <c r="D70" s="2">
        <v>49</v>
      </c>
      <c r="E70" s="8">
        <v>45982</v>
      </c>
      <c r="F70" s="11">
        <v>0.54166666666666663</v>
      </c>
      <c r="G70" s="2" t="str">
        <f>C70</f>
        <v>KARŞIYAKA 15 Temmuz Şehitler Anadolu Lisesi</v>
      </c>
      <c r="H70" s="2" t="str">
        <f>C71</f>
        <v>Aliağa Şehit Gökhan Çakır Anadolu Lisesi</v>
      </c>
      <c r="I70" s="10" t="s">
        <v>52</v>
      </c>
      <c r="J70" s="9" t="s">
        <v>65</v>
      </c>
    </row>
    <row r="71" spans="1:10" x14ac:dyDescent="0.25">
      <c r="A71" s="9">
        <v>0</v>
      </c>
      <c r="B71" s="9">
        <v>-3</v>
      </c>
      <c r="C71" s="2" t="s">
        <v>27</v>
      </c>
      <c r="D71" s="28">
        <v>50</v>
      </c>
      <c r="E71" s="29"/>
      <c r="F71" s="30"/>
      <c r="G71" s="28" t="str">
        <f>C72</f>
        <v>KARABAĞLAR EŞREFPAŞA ANADOLU LİSESİ ÇEKİLDİ</v>
      </c>
      <c r="H71" s="28" t="str">
        <f>C70</f>
        <v>KARŞIYAKA 15 Temmuz Şehitler Anadolu Lisesi</v>
      </c>
      <c r="I71" s="28"/>
      <c r="J71" s="9"/>
    </row>
    <row r="72" spans="1:10" x14ac:dyDescent="0.25">
      <c r="A72" s="9"/>
      <c r="B72" s="9"/>
      <c r="C72" s="28" t="s">
        <v>57</v>
      </c>
      <c r="D72" s="28">
        <v>51</v>
      </c>
      <c r="E72" s="29"/>
      <c r="F72" s="30"/>
      <c r="G72" s="28" t="str">
        <f>C71</f>
        <v>Aliağa Şehit Gökhan Çakır Anadolu Lisesi</v>
      </c>
      <c r="H72" s="28" t="str">
        <f>C72</f>
        <v>KARABAĞLAR EŞREFPAŞA ANADOLU LİSESİ ÇEKİLDİ</v>
      </c>
      <c r="I72" s="28"/>
      <c r="J72" s="9"/>
    </row>
    <row r="73" spans="1:10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5">
      <c r="A75" s="1" t="s">
        <v>7</v>
      </c>
      <c r="B75" s="1" t="s">
        <v>8</v>
      </c>
      <c r="C75" s="1" t="s">
        <v>20</v>
      </c>
      <c r="D75" s="2" t="s">
        <v>0</v>
      </c>
      <c r="E75" s="2" t="s">
        <v>1</v>
      </c>
      <c r="F75" s="2" t="s">
        <v>2</v>
      </c>
      <c r="G75" s="2" t="s">
        <v>3</v>
      </c>
      <c r="H75" s="2" t="s">
        <v>4</v>
      </c>
      <c r="I75" s="5" t="s">
        <v>5</v>
      </c>
      <c r="J75" s="1" t="s">
        <v>6</v>
      </c>
    </row>
    <row r="76" spans="1:10" x14ac:dyDescent="0.25">
      <c r="A76" s="9"/>
      <c r="B76" s="9"/>
      <c r="C76" s="28" t="s">
        <v>53</v>
      </c>
      <c r="D76" s="28">
        <v>52</v>
      </c>
      <c r="E76" s="29" t="s">
        <v>55</v>
      </c>
      <c r="F76" s="30"/>
      <c r="G76" s="28" t="str">
        <f>C76</f>
        <v>ÇEŞME Hacı Murat-Hatice Özsoy Anadolu Lisesi ÇEKİLDİ</v>
      </c>
      <c r="H76" s="28" t="str">
        <f>C77</f>
        <v>Bayraklı Mustafa Kemal Anadolu Lisesi</v>
      </c>
      <c r="I76" s="28"/>
      <c r="J76" s="9"/>
    </row>
    <row r="77" spans="1:10" x14ac:dyDescent="0.25">
      <c r="A77" s="9">
        <v>3</v>
      </c>
      <c r="B77" s="9">
        <v>4</v>
      </c>
      <c r="C77" s="2" t="s">
        <v>28</v>
      </c>
      <c r="D77" s="28">
        <v>53</v>
      </c>
      <c r="E77" s="29" t="s">
        <v>55</v>
      </c>
      <c r="F77" s="30"/>
      <c r="G77" s="28" t="str">
        <f>C78</f>
        <v>ÖZEL İZMİR BORNOVA TEKNOKENT KOLEJİ MTAL.</v>
      </c>
      <c r="H77" s="28" t="str">
        <f>C76</f>
        <v>ÇEŞME Hacı Murat-Hatice Özsoy Anadolu Lisesi ÇEKİLDİ</v>
      </c>
      <c r="I77" s="28"/>
      <c r="J77" s="9"/>
    </row>
    <row r="78" spans="1:10" x14ac:dyDescent="0.25">
      <c r="A78" s="9">
        <v>0</v>
      </c>
      <c r="B78" s="9">
        <v>-4</v>
      </c>
      <c r="C78" s="2" t="s">
        <v>50</v>
      </c>
      <c r="D78" s="2">
        <v>54</v>
      </c>
      <c r="E78" s="8">
        <v>45988</v>
      </c>
      <c r="F78" s="7">
        <v>0.41666666666666669</v>
      </c>
      <c r="G78" s="2" t="str">
        <f>C77</f>
        <v>Bayraklı Mustafa Kemal Anadolu Lisesi</v>
      </c>
      <c r="H78" s="2" t="str">
        <f>C78</f>
        <v>ÖZEL İZMİR BORNOVA TEKNOKENT KOLEJİ MTAL.</v>
      </c>
      <c r="I78" s="10" t="s">
        <v>52</v>
      </c>
      <c r="J78" s="9" t="s">
        <v>72</v>
      </c>
    </row>
    <row r="79" spans="1:10" x14ac:dyDescent="0.25">
      <c r="A79" s="19"/>
      <c r="B79" s="19"/>
      <c r="C79" s="20"/>
      <c r="D79" s="13"/>
      <c r="E79" s="21"/>
      <c r="F79" s="15"/>
      <c r="G79" s="13"/>
      <c r="H79" s="13"/>
      <c r="I79" s="18"/>
      <c r="J79" s="19"/>
    </row>
    <row r="80" spans="1:10" ht="18.75" x14ac:dyDescent="0.3">
      <c r="A80" s="19"/>
      <c r="B80" s="19"/>
      <c r="C80" s="33" t="s">
        <v>78</v>
      </c>
      <c r="D80" s="13"/>
      <c r="E80" s="21"/>
      <c r="F80" s="15"/>
      <c r="G80" s="13"/>
      <c r="H80" s="13"/>
      <c r="I80" s="18"/>
      <c r="J80" s="19"/>
    </row>
    <row r="81" spans="1:10" x14ac:dyDescent="0.25">
      <c r="A81" s="19"/>
      <c r="B81" s="19"/>
      <c r="C81" s="20"/>
      <c r="D81" s="13"/>
      <c r="E81" s="21"/>
      <c r="F81" s="15"/>
      <c r="G81" s="13"/>
      <c r="H81" s="13"/>
      <c r="I81" s="18"/>
      <c r="J81" s="19"/>
    </row>
    <row r="82" spans="1:10" x14ac:dyDescent="0.25">
      <c r="A82" s="9" t="s">
        <v>7</v>
      </c>
      <c r="B82" s="9" t="s">
        <v>8</v>
      </c>
      <c r="C82" s="1" t="s">
        <v>9</v>
      </c>
      <c r="D82" s="2" t="s">
        <v>0</v>
      </c>
      <c r="E82" s="8" t="s">
        <v>1</v>
      </c>
      <c r="F82" s="7" t="s">
        <v>2</v>
      </c>
      <c r="G82" s="2" t="s">
        <v>3</v>
      </c>
      <c r="H82" s="2" t="s">
        <v>4</v>
      </c>
      <c r="I82" s="10" t="s">
        <v>5</v>
      </c>
      <c r="J82" s="9" t="s">
        <v>6</v>
      </c>
    </row>
    <row r="83" spans="1:10" x14ac:dyDescent="0.25">
      <c r="A83" s="9"/>
      <c r="B83" s="9"/>
      <c r="C83" s="31" t="s">
        <v>89</v>
      </c>
      <c r="D83" s="2">
        <v>55</v>
      </c>
      <c r="E83" s="8">
        <v>46003</v>
      </c>
      <c r="F83" s="7">
        <v>0.45833333333333331</v>
      </c>
      <c r="G83" s="2" t="str">
        <f>C83</f>
        <v>G1TORBALI Şehit Önder Turğay Anadolu Lisesi</v>
      </c>
      <c r="H83" s="2" t="str">
        <f>C84</f>
        <v>D1Foça Recep Kerman Spor Lisesi</v>
      </c>
      <c r="I83" s="10" t="s">
        <v>52</v>
      </c>
      <c r="J83" s="9"/>
    </row>
    <row r="84" spans="1:10" x14ac:dyDescent="0.25">
      <c r="A84" s="9"/>
      <c r="B84" s="9"/>
      <c r="C84" s="2" t="s">
        <v>99</v>
      </c>
      <c r="D84" s="2">
        <v>56</v>
      </c>
      <c r="E84" s="8"/>
      <c r="F84" s="7"/>
      <c r="G84" s="2" t="str">
        <f>C85</f>
        <v>F2Menderes Şehit Mehmet Kıvık Anadolu Lisesi</v>
      </c>
      <c r="H84" s="2" t="str">
        <f>C83</f>
        <v>G1TORBALI Şehit Önder Turğay Anadolu Lisesi</v>
      </c>
      <c r="I84" s="10" t="s">
        <v>52</v>
      </c>
      <c r="J84" s="9"/>
    </row>
    <row r="85" spans="1:10" x14ac:dyDescent="0.25">
      <c r="A85" s="9"/>
      <c r="B85" s="9"/>
      <c r="C85" s="31" t="s">
        <v>98</v>
      </c>
      <c r="D85" s="2">
        <v>57</v>
      </c>
      <c r="E85" s="8"/>
      <c r="F85" s="7"/>
      <c r="G85" s="2" t="str">
        <f>C84</f>
        <v>D1Foça Recep Kerman Spor Lisesi</v>
      </c>
      <c r="H85" s="2" t="str">
        <f>C85</f>
        <v>F2Menderes Şehit Mehmet Kıvık Anadolu Lisesi</v>
      </c>
      <c r="I85" s="10" t="s">
        <v>52</v>
      </c>
      <c r="J85" s="9"/>
    </row>
    <row r="86" spans="1:10" x14ac:dyDescent="0.25">
      <c r="A86" s="19"/>
      <c r="B86" s="19"/>
      <c r="C86" s="20"/>
      <c r="D86" s="13"/>
      <c r="E86" s="21"/>
      <c r="F86" s="15"/>
      <c r="G86" s="13"/>
      <c r="H86" s="13"/>
      <c r="I86" s="18"/>
      <c r="J86" s="19"/>
    </row>
    <row r="87" spans="1:10" x14ac:dyDescent="0.25">
      <c r="A87" s="19"/>
      <c r="B87" s="19"/>
      <c r="C87" s="20"/>
      <c r="D87" s="13"/>
      <c r="E87" s="21"/>
      <c r="F87" s="15"/>
      <c r="G87" s="13"/>
      <c r="H87" s="13"/>
      <c r="I87" s="18"/>
      <c r="J87" s="19"/>
    </row>
    <row r="88" spans="1:10" x14ac:dyDescent="0.25">
      <c r="A88" s="1" t="s">
        <v>7</v>
      </c>
      <c r="B88" s="1" t="s">
        <v>8</v>
      </c>
      <c r="C88" s="1" t="s">
        <v>10</v>
      </c>
      <c r="D88" s="2" t="s">
        <v>0</v>
      </c>
      <c r="E88" s="2" t="s">
        <v>1</v>
      </c>
      <c r="F88" s="2" t="s">
        <v>2</v>
      </c>
      <c r="G88" s="2" t="s">
        <v>3</v>
      </c>
      <c r="H88" s="2" t="s">
        <v>4</v>
      </c>
      <c r="I88" s="2" t="s">
        <v>5</v>
      </c>
      <c r="J88" s="9" t="s">
        <v>6</v>
      </c>
    </row>
    <row r="89" spans="1:10" x14ac:dyDescent="0.25">
      <c r="A89" s="1"/>
      <c r="B89" s="1"/>
      <c r="C89" s="2" t="s">
        <v>85</v>
      </c>
      <c r="D89" s="2">
        <v>58</v>
      </c>
      <c r="E89" s="6">
        <v>46003</v>
      </c>
      <c r="F89" s="7">
        <v>0.54166666666666663</v>
      </c>
      <c r="G89" s="2" t="str">
        <f>C89</f>
        <v>H1KARŞIYAKA 15 Temmuz Şehitler Anadolu Lisesi</v>
      </c>
      <c r="H89" s="2" t="str">
        <f>C90</f>
        <v>E1Karşıyaka Zeki Şairoğlu Mesleki ve Teknik Anadolu Lisesi</v>
      </c>
      <c r="I89" s="10" t="s">
        <v>52</v>
      </c>
      <c r="J89" s="9"/>
    </row>
    <row r="90" spans="1:10" x14ac:dyDescent="0.25">
      <c r="A90" s="1"/>
      <c r="B90" s="1"/>
      <c r="C90" s="2" t="s">
        <v>91</v>
      </c>
      <c r="D90" s="2">
        <v>59</v>
      </c>
      <c r="E90" s="2"/>
      <c r="F90" s="2"/>
      <c r="G90" s="2" t="str">
        <f>C91</f>
        <v>A2BUCA ÖZEL İZMİR ÇAĞDAŞ  EĞİTİM ANADOLU LİSESİ</v>
      </c>
      <c r="H90" s="2" t="str">
        <f>C89</f>
        <v>H1KARŞIYAKA 15 Temmuz Şehitler Anadolu Lisesi</v>
      </c>
      <c r="I90" s="10" t="s">
        <v>52</v>
      </c>
      <c r="J90" s="9"/>
    </row>
    <row r="91" spans="1:10" x14ac:dyDescent="0.25">
      <c r="A91" s="1"/>
      <c r="B91" s="1"/>
      <c r="C91" s="31" t="s">
        <v>102</v>
      </c>
      <c r="D91" s="2">
        <v>60</v>
      </c>
      <c r="E91" s="2"/>
      <c r="F91" s="2"/>
      <c r="G91" s="2" t="str">
        <f>C90</f>
        <v>E1Karşıyaka Zeki Şairoğlu Mesleki ve Teknik Anadolu Lisesi</v>
      </c>
      <c r="H91" s="2" t="str">
        <f>C91</f>
        <v>A2BUCA ÖZEL İZMİR ÇAĞDAŞ  EĞİTİM ANADOLU LİSESİ</v>
      </c>
      <c r="I91" s="10" t="s">
        <v>52</v>
      </c>
      <c r="J91" s="9"/>
    </row>
    <row r="94" spans="1:10" x14ac:dyDescent="0.25">
      <c r="A94" s="1" t="s">
        <v>7</v>
      </c>
      <c r="B94" s="1" t="s">
        <v>8</v>
      </c>
      <c r="C94" s="1" t="s">
        <v>11</v>
      </c>
      <c r="D94" s="2" t="s">
        <v>0</v>
      </c>
      <c r="E94" s="2" t="s">
        <v>1</v>
      </c>
      <c r="F94" s="2" t="s">
        <v>2</v>
      </c>
      <c r="G94" s="2" t="s">
        <v>3</v>
      </c>
      <c r="H94" s="2" t="s">
        <v>4</v>
      </c>
      <c r="I94" s="2" t="s">
        <v>5</v>
      </c>
      <c r="J94" s="9" t="s">
        <v>6</v>
      </c>
    </row>
    <row r="95" spans="1:10" x14ac:dyDescent="0.25">
      <c r="A95" s="1"/>
      <c r="B95" s="1"/>
      <c r="C95" s="31" t="s">
        <v>101</v>
      </c>
      <c r="D95" s="2">
        <v>61</v>
      </c>
      <c r="E95" s="6">
        <v>45999</v>
      </c>
      <c r="F95" s="7">
        <v>0.5</v>
      </c>
      <c r="G95" s="2" t="str">
        <f>C95</f>
        <v>A1KARŞIYAKA Mustafa Kaya Spor Lisesi</v>
      </c>
      <c r="H95" s="2" t="str">
        <f>C96</f>
        <v>G2Çimentaş Anadolu Lisesi</v>
      </c>
      <c r="I95" s="10" t="s">
        <v>52</v>
      </c>
      <c r="J95" s="9"/>
    </row>
    <row r="96" spans="1:10" x14ac:dyDescent="0.25">
      <c r="A96" s="1"/>
      <c r="B96" s="1"/>
      <c r="C96" s="2" t="s">
        <v>105</v>
      </c>
      <c r="D96" s="2">
        <v>62</v>
      </c>
      <c r="E96" s="2"/>
      <c r="F96" s="2"/>
      <c r="G96" s="2" t="str">
        <f>C97</f>
        <v>E2</v>
      </c>
      <c r="H96" s="2" t="str">
        <f>C95</f>
        <v>A1KARŞIYAKA Mustafa Kaya Spor Lisesi</v>
      </c>
      <c r="I96" s="10" t="s">
        <v>52</v>
      </c>
      <c r="J96" s="9"/>
    </row>
    <row r="97" spans="1:10" x14ac:dyDescent="0.25">
      <c r="A97" s="1"/>
      <c r="B97" s="1"/>
      <c r="C97" s="2" t="s">
        <v>92</v>
      </c>
      <c r="D97" s="2">
        <v>63</v>
      </c>
      <c r="E97" s="2"/>
      <c r="F97" s="2"/>
      <c r="G97" s="2" t="str">
        <f>C96</f>
        <v>G2Çimentaş Anadolu Lisesi</v>
      </c>
      <c r="H97" s="2" t="str">
        <f>C97</f>
        <v>E2</v>
      </c>
      <c r="I97" s="10" t="s">
        <v>52</v>
      </c>
      <c r="J97" s="9"/>
    </row>
    <row r="100" spans="1:10" x14ac:dyDescent="0.25">
      <c r="A100" s="1" t="s">
        <v>7</v>
      </c>
      <c r="B100" s="1" t="s">
        <v>8</v>
      </c>
      <c r="C100" s="1" t="s">
        <v>12</v>
      </c>
      <c r="D100" s="2" t="s">
        <v>0</v>
      </c>
      <c r="E100" s="2" t="s">
        <v>1</v>
      </c>
      <c r="F100" s="2" t="s">
        <v>2</v>
      </c>
      <c r="G100" s="2" t="s">
        <v>3</v>
      </c>
      <c r="H100" s="2" t="s">
        <v>4</v>
      </c>
      <c r="I100" s="2" t="s">
        <v>5</v>
      </c>
      <c r="J100" s="9" t="s">
        <v>6</v>
      </c>
    </row>
    <row r="101" spans="1:10" x14ac:dyDescent="0.25">
      <c r="A101" s="1"/>
      <c r="B101" s="1"/>
      <c r="C101" s="2" t="s">
        <v>93</v>
      </c>
      <c r="D101" s="2">
        <v>64</v>
      </c>
      <c r="E101" s="6">
        <v>46001</v>
      </c>
      <c r="F101" s="7">
        <v>0.54166666666666663</v>
      </c>
      <c r="G101" s="2" t="str">
        <f>C101</f>
        <v>C1ÖZEL ÇİĞLİ FİNAL OKULLARI ANADOLU LİSESİ</v>
      </c>
      <c r="H101" s="2" t="str">
        <f>C102</f>
        <v>I2ÖZEL İZMİR BORNOVA TEKNOKENT KOLEJİ MTAL.</v>
      </c>
      <c r="I101" s="10" t="s">
        <v>52</v>
      </c>
      <c r="J101" s="9"/>
    </row>
    <row r="102" spans="1:10" x14ac:dyDescent="0.25">
      <c r="A102" s="1"/>
      <c r="B102" s="1"/>
      <c r="C102" s="2" t="s">
        <v>88</v>
      </c>
      <c r="D102" s="2">
        <v>65</v>
      </c>
      <c r="E102" s="2"/>
      <c r="F102" s="2"/>
      <c r="G102" s="2" t="str">
        <f>C103</f>
        <v>H2Aliağa Şehit Gökhan Çakır Anadolu Lisesi</v>
      </c>
      <c r="H102" s="2" t="str">
        <f>C101</f>
        <v>C1ÖZEL ÇİĞLİ FİNAL OKULLARI ANADOLU LİSESİ</v>
      </c>
      <c r="I102" s="10" t="s">
        <v>52</v>
      </c>
      <c r="J102" s="9"/>
    </row>
    <row r="103" spans="1:10" x14ac:dyDescent="0.25">
      <c r="A103" s="1"/>
      <c r="B103" s="1"/>
      <c r="C103" s="2" t="s">
        <v>86</v>
      </c>
      <c r="D103" s="2">
        <v>66</v>
      </c>
      <c r="E103" s="2"/>
      <c r="F103" s="2"/>
      <c r="G103" s="2" t="str">
        <f>C102</f>
        <v>I2ÖZEL İZMİR BORNOVA TEKNOKENT KOLEJİ MTAL.</v>
      </c>
      <c r="H103" s="2" t="str">
        <f>C103</f>
        <v>H2Aliağa Şehit Gökhan Çakır Anadolu Lisesi</v>
      </c>
      <c r="I103" s="10" t="s">
        <v>52</v>
      </c>
      <c r="J103" s="9"/>
    </row>
    <row r="106" spans="1:10" x14ac:dyDescent="0.25">
      <c r="A106" s="1" t="s">
        <v>7</v>
      </c>
      <c r="B106" s="1" t="s">
        <v>8</v>
      </c>
      <c r="C106" s="1" t="s">
        <v>13</v>
      </c>
      <c r="D106" s="2" t="s">
        <v>0</v>
      </c>
      <c r="E106" s="2" t="s">
        <v>1</v>
      </c>
      <c r="F106" s="2" t="s">
        <v>2</v>
      </c>
      <c r="G106" s="2" t="s">
        <v>3</v>
      </c>
      <c r="H106" s="2" t="s">
        <v>4</v>
      </c>
      <c r="I106" s="2" t="s">
        <v>5</v>
      </c>
      <c r="J106" s="9" t="s">
        <v>6</v>
      </c>
    </row>
    <row r="107" spans="1:10" x14ac:dyDescent="0.25">
      <c r="A107" s="1"/>
      <c r="B107" s="1"/>
      <c r="C107" s="2" t="s">
        <v>90</v>
      </c>
      <c r="D107" s="2">
        <v>67</v>
      </c>
      <c r="E107" s="6">
        <v>45999</v>
      </c>
      <c r="F107" s="7">
        <v>0.41666666666666669</v>
      </c>
      <c r="G107" s="2" t="str">
        <f>C107</f>
        <v>F1Buca Atatürk Spor Lisesi</v>
      </c>
      <c r="H107" s="2" t="str">
        <f>C108</f>
        <v>B2BORNOVA ANADOLU LİSESİ</v>
      </c>
      <c r="I107" s="10" t="s">
        <v>52</v>
      </c>
      <c r="J107" s="9"/>
    </row>
    <row r="108" spans="1:10" x14ac:dyDescent="0.25">
      <c r="A108" s="1"/>
      <c r="B108" s="1"/>
      <c r="C108" s="2" t="s">
        <v>107</v>
      </c>
      <c r="D108" s="2">
        <v>68</v>
      </c>
      <c r="E108" s="2"/>
      <c r="F108" s="2"/>
      <c r="G108" s="2" t="str">
        <f>C109</f>
        <v>D2Buca Anadolu Lisesi</v>
      </c>
      <c r="H108" s="2" t="str">
        <f>C107</f>
        <v>F1Buca Atatürk Spor Lisesi</v>
      </c>
      <c r="I108" s="10" t="s">
        <v>52</v>
      </c>
      <c r="J108" s="9"/>
    </row>
    <row r="109" spans="1:10" x14ac:dyDescent="0.25">
      <c r="A109" s="1"/>
      <c r="B109" s="1"/>
      <c r="C109" s="2" t="s">
        <v>100</v>
      </c>
      <c r="D109" s="2">
        <v>69</v>
      </c>
      <c r="E109" s="2"/>
      <c r="F109" s="2"/>
      <c r="G109" s="2" t="str">
        <f>C108</f>
        <v>B2BORNOVA ANADOLU LİSESİ</v>
      </c>
      <c r="H109" s="2" t="str">
        <f>C109</f>
        <v>D2Buca Anadolu Lisesi</v>
      </c>
      <c r="I109" s="10" t="s">
        <v>52</v>
      </c>
      <c r="J109" s="9"/>
    </row>
    <row r="112" spans="1:10" x14ac:dyDescent="0.25">
      <c r="A112" s="1" t="s">
        <v>7</v>
      </c>
      <c r="B112" s="1" t="s">
        <v>8</v>
      </c>
      <c r="C112" s="1" t="s">
        <v>14</v>
      </c>
      <c r="D112" s="2" t="s">
        <v>0</v>
      </c>
      <c r="E112" s="2" t="s">
        <v>1</v>
      </c>
      <c r="F112" s="2" t="s">
        <v>2</v>
      </c>
      <c r="G112" s="2" t="s">
        <v>3</v>
      </c>
      <c r="H112" s="2" t="s">
        <v>4</v>
      </c>
      <c r="I112" s="2" t="s">
        <v>5</v>
      </c>
      <c r="J112" s="9" t="s">
        <v>6</v>
      </c>
    </row>
    <row r="113" spans="1:10" x14ac:dyDescent="0.25">
      <c r="A113" s="1"/>
      <c r="B113" s="1"/>
      <c r="C113" s="2" t="s">
        <v>87</v>
      </c>
      <c r="D113" s="2">
        <v>70</v>
      </c>
      <c r="E113" s="6">
        <v>45999</v>
      </c>
      <c r="F113" s="7">
        <v>0.45833333333333331</v>
      </c>
      <c r="G113" s="2" t="str">
        <f>C113</f>
        <v>I1Bayraklı Mustafa Kemal Anadolu Lisesi</v>
      </c>
      <c r="H113" s="2" t="str">
        <f>C114</f>
        <v>B1KARŞIYAKA LİSESİ</v>
      </c>
      <c r="I113" s="10" t="s">
        <v>52</v>
      </c>
      <c r="J113" s="9"/>
    </row>
    <row r="114" spans="1:10" x14ac:dyDescent="0.25">
      <c r="A114" s="1"/>
      <c r="B114" s="1"/>
      <c r="C114" s="2" t="s">
        <v>95</v>
      </c>
      <c r="D114" s="2">
        <v>71</v>
      </c>
      <c r="E114" s="2"/>
      <c r="F114" s="2"/>
      <c r="G114" s="2" t="str">
        <f>C115</f>
        <v>C2Bornova Altay Ticaret Mesleki ve Teknik Anadolu Lisesi</v>
      </c>
      <c r="H114" s="2" t="str">
        <f>C113</f>
        <v>I1Bayraklı Mustafa Kemal Anadolu Lisesi</v>
      </c>
      <c r="I114" s="10" t="s">
        <v>52</v>
      </c>
      <c r="J114" s="9"/>
    </row>
    <row r="115" spans="1:10" x14ac:dyDescent="0.25">
      <c r="A115" s="1"/>
      <c r="B115" s="1"/>
      <c r="C115" s="2" t="s">
        <v>94</v>
      </c>
      <c r="D115" s="2">
        <v>72</v>
      </c>
      <c r="E115" s="2"/>
      <c r="F115" s="2"/>
      <c r="G115" s="2" t="str">
        <f>C114</f>
        <v>B1KARŞIYAKA LİSESİ</v>
      </c>
      <c r="H115" s="2" t="str">
        <f>C115</f>
        <v>C2Bornova Altay Ticaret Mesleki ve Teknik Anadolu Lisesi</v>
      </c>
      <c r="I115" s="10" t="s">
        <v>52</v>
      </c>
      <c r="J115" s="9"/>
    </row>
    <row r="117" spans="1:10" ht="18.75" x14ac:dyDescent="0.3">
      <c r="C117" s="32" t="s">
        <v>79</v>
      </c>
    </row>
    <row r="119" spans="1:10" x14ac:dyDescent="0.25">
      <c r="A119" s="1" t="s">
        <v>7</v>
      </c>
      <c r="B119" s="1" t="s">
        <v>8</v>
      </c>
      <c r="C119" s="1" t="s">
        <v>9</v>
      </c>
      <c r="D119" s="2" t="s">
        <v>0</v>
      </c>
      <c r="E119" s="2" t="s">
        <v>1</v>
      </c>
      <c r="F119" s="2" t="s">
        <v>2</v>
      </c>
      <c r="G119" s="2" t="s">
        <v>3</v>
      </c>
      <c r="H119" s="2" t="s">
        <v>4</v>
      </c>
      <c r="I119" s="2" t="s">
        <v>5</v>
      </c>
      <c r="J119" s="9" t="s">
        <v>6</v>
      </c>
    </row>
    <row r="120" spans="1:10" x14ac:dyDescent="0.25">
      <c r="A120" s="1"/>
      <c r="B120" s="1"/>
      <c r="C120" s="2"/>
      <c r="D120" s="2">
        <v>73</v>
      </c>
      <c r="E120" s="2"/>
      <c r="F120" s="2"/>
      <c r="G120" s="2">
        <f>C120</f>
        <v>0</v>
      </c>
      <c r="H120" s="2">
        <f>C121</f>
        <v>0</v>
      </c>
      <c r="I120" s="2"/>
      <c r="J120" s="9"/>
    </row>
    <row r="121" spans="1:10" x14ac:dyDescent="0.25">
      <c r="A121" s="1"/>
      <c r="B121" s="1"/>
      <c r="C121" s="2"/>
      <c r="D121" s="2">
        <v>74</v>
      </c>
      <c r="E121" s="2"/>
      <c r="F121" s="2"/>
      <c r="G121" s="2">
        <f>C122</f>
        <v>0</v>
      </c>
      <c r="H121" s="2">
        <f>C120</f>
        <v>0</v>
      </c>
      <c r="I121" s="2"/>
      <c r="J121" s="9"/>
    </row>
    <row r="122" spans="1:10" x14ac:dyDescent="0.25">
      <c r="A122" s="1"/>
      <c r="B122" s="1"/>
      <c r="C122" s="2"/>
      <c r="D122" s="2">
        <v>75</v>
      </c>
      <c r="E122" s="2"/>
      <c r="F122" s="2"/>
      <c r="G122" s="2">
        <f>C121</f>
        <v>0</v>
      </c>
      <c r="H122" s="2">
        <f>C122</f>
        <v>0</v>
      </c>
      <c r="I122" s="2"/>
      <c r="J122" s="9"/>
    </row>
    <row r="125" spans="1:10" x14ac:dyDescent="0.25">
      <c r="A125" s="1" t="s">
        <v>7</v>
      </c>
      <c r="B125" s="1" t="s">
        <v>8</v>
      </c>
      <c r="C125" s="1" t="s">
        <v>10</v>
      </c>
      <c r="D125" s="2" t="s">
        <v>0</v>
      </c>
      <c r="E125" s="2" t="s">
        <v>1</v>
      </c>
      <c r="F125" s="2" t="s">
        <v>2</v>
      </c>
      <c r="G125" s="2" t="s">
        <v>3</v>
      </c>
      <c r="H125" s="2" t="s">
        <v>4</v>
      </c>
      <c r="I125" s="2" t="s">
        <v>5</v>
      </c>
      <c r="J125" s="9" t="s">
        <v>6</v>
      </c>
    </row>
    <row r="126" spans="1:10" x14ac:dyDescent="0.25">
      <c r="A126" s="1"/>
      <c r="B126" s="1"/>
      <c r="C126" s="2"/>
      <c r="D126" s="2">
        <v>76</v>
      </c>
      <c r="E126" s="2"/>
      <c r="F126" s="2"/>
      <c r="G126" s="2">
        <f>C126</f>
        <v>0</v>
      </c>
      <c r="H126" s="2">
        <f>C127</f>
        <v>0</v>
      </c>
      <c r="I126" s="2"/>
      <c r="J126" s="9"/>
    </row>
    <row r="127" spans="1:10" x14ac:dyDescent="0.25">
      <c r="A127" s="1"/>
      <c r="B127" s="1"/>
      <c r="C127" s="2"/>
      <c r="D127" s="2">
        <v>77</v>
      </c>
      <c r="E127" s="2"/>
      <c r="F127" s="2"/>
      <c r="G127" s="2">
        <f>C128</f>
        <v>0</v>
      </c>
      <c r="H127" s="2">
        <f>C126</f>
        <v>0</v>
      </c>
      <c r="I127" s="2"/>
      <c r="J127" s="9"/>
    </row>
    <row r="128" spans="1:10" x14ac:dyDescent="0.25">
      <c r="A128" s="1"/>
      <c r="B128" s="1"/>
      <c r="C128" s="2"/>
      <c r="D128" s="2">
        <v>78</v>
      </c>
      <c r="E128" s="2"/>
      <c r="F128" s="2"/>
      <c r="G128" s="2">
        <f>C127</f>
        <v>0</v>
      </c>
      <c r="H128" s="2">
        <f>C128</f>
        <v>0</v>
      </c>
      <c r="I128" s="2"/>
      <c r="J128" s="9"/>
    </row>
    <row r="131" spans="1:10" x14ac:dyDescent="0.25">
      <c r="A131" s="1" t="s">
        <v>7</v>
      </c>
      <c r="B131" s="1" t="s">
        <v>8</v>
      </c>
      <c r="C131" s="1" t="s">
        <v>11</v>
      </c>
      <c r="D131" s="2" t="s">
        <v>0</v>
      </c>
      <c r="E131" s="2" t="s">
        <v>1</v>
      </c>
      <c r="F131" s="2" t="s">
        <v>2</v>
      </c>
      <c r="G131" s="2" t="s">
        <v>3</v>
      </c>
      <c r="H131" s="2" t="s">
        <v>4</v>
      </c>
      <c r="I131" s="2" t="s">
        <v>5</v>
      </c>
      <c r="J131" s="9" t="s">
        <v>6</v>
      </c>
    </row>
    <row r="132" spans="1:10" x14ac:dyDescent="0.25">
      <c r="A132" s="1"/>
      <c r="B132" s="1"/>
      <c r="C132" s="2"/>
      <c r="D132" s="2">
        <v>79</v>
      </c>
      <c r="E132" s="2"/>
      <c r="F132" s="2"/>
      <c r="G132" s="2">
        <f>C132</f>
        <v>0</v>
      </c>
      <c r="H132" s="2">
        <f>C133</f>
        <v>0</v>
      </c>
      <c r="I132" s="2"/>
      <c r="J132" s="9"/>
    </row>
    <row r="133" spans="1:10" x14ac:dyDescent="0.25">
      <c r="A133" s="1"/>
      <c r="B133" s="1"/>
      <c r="C133" s="2"/>
      <c r="D133" s="2">
        <v>80</v>
      </c>
      <c r="E133" s="2"/>
      <c r="F133" s="2"/>
      <c r="G133" s="2">
        <f>C134</f>
        <v>0</v>
      </c>
      <c r="H133" s="2">
        <f>C132</f>
        <v>0</v>
      </c>
      <c r="I133" s="2"/>
      <c r="J133" s="9"/>
    </row>
    <row r="134" spans="1:10" x14ac:dyDescent="0.25">
      <c r="A134" s="1"/>
      <c r="B134" s="1"/>
      <c r="C134" s="2"/>
      <c r="D134" s="2">
        <v>81</v>
      </c>
      <c r="E134" s="2"/>
      <c r="F134" s="2"/>
      <c r="G134" s="2">
        <f>C133</f>
        <v>0</v>
      </c>
      <c r="H134" s="2">
        <f>C134</f>
        <v>0</v>
      </c>
      <c r="I134" s="2"/>
      <c r="J134" s="9"/>
    </row>
    <row r="137" spans="1:10" x14ac:dyDescent="0.25">
      <c r="A137" s="1" t="s">
        <v>7</v>
      </c>
      <c r="B137" s="1" t="s">
        <v>8</v>
      </c>
      <c r="C137" s="1" t="s">
        <v>12</v>
      </c>
      <c r="D137" s="2" t="s">
        <v>0</v>
      </c>
      <c r="E137" s="2" t="s">
        <v>1</v>
      </c>
      <c r="F137" s="2" t="s">
        <v>2</v>
      </c>
      <c r="G137" s="2" t="s">
        <v>3</v>
      </c>
      <c r="H137" s="2" t="s">
        <v>4</v>
      </c>
      <c r="I137" s="2" t="s">
        <v>5</v>
      </c>
      <c r="J137" s="9" t="s">
        <v>6</v>
      </c>
    </row>
    <row r="138" spans="1:10" x14ac:dyDescent="0.25">
      <c r="A138" s="1"/>
      <c r="B138" s="1"/>
      <c r="C138" s="2">
        <v>1</v>
      </c>
      <c r="D138" s="2">
        <v>82</v>
      </c>
      <c r="E138" s="2"/>
      <c r="F138" s="2"/>
      <c r="G138" s="2">
        <f>C138</f>
        <v>1</v>
      </c>
      <c r="H138" s="2">
        <f>C139</f>
        <v>0</v>
      </c>
      <c r="I138" s="2"/>
      <c r="J138" s="9"/>
    </row>
    <row r="139" spans="1:10" x14ac:dyDescent="0.25">
      <c r="A139" s="1"/>
      <c r="B139" s="1"/>
      <c r="C139" s="2"/>
      <c r="D139" s="2">
        <v>83</v>
      </c>
      <c r="E139" s="2"/>
      <c r="F139" s="2"/>
      <c r="G139" s="2">
        <f>C140</f>
        <v>0</v>
      </c>
      <c r="H139" s="2">
        <f>C138</f>
        <v>1</v>
      </c>
      <c r="I139" s="2"/>
      <c r="J139" s="9"/>
    </row>
    <row r="140" spans="1:10" x14ac:dyDescent="0.25">
      <c r="A140" s="1"/>
      <c r="B140" s="1"/>
      <c r="C140" s="2"/>
      <c r="D140" s="2">
        <v>84</v>
      </c>
      <c r="E140" s="2"/>
      <c r="F140" s="2"/>
      <c r="G140" s="2">
        <f>C139</f>
        <v>0</v>
      </c>
      <c r="H140" s="2">
        <f>C140</f>
        <v>0</v>
      </c>
      <c r="I140" s="2"/>
      <c r="J140" s="9"/>
    </row>
    <row r="143" spans="1:10" x14ac:dyDescent="0.25">
      <c r="C143" s="4" t="s">
        <v>80</v>
      </c>
    </row>
    <row r="145" spans="1:10" x14ac:dyDescent="0.25">
      <c r="A145" s="1" t="s">
        <v>7</v>
      </c>
      <c r="B145" s="1" t="s">
        <v>8</v>
      </c>
      <c r="C145" s="17" t="s">
        <v>9</v>
      </c>
      <c r="D145" s="2" t="s">
        <v>0</v>
      </c>
      <c r="E145" s="2" t="s">
        <v>1</v>
      </c>
      <c r="F145" s="2" t="s">
        <v>2</v>
      </c>
      <c r="G145" s="2" t="s">
        <v>3</v>
      </c>
      <c r="H145" s="2" t="s">
        <v>4</v>
      </c>
      <c r="I145" s="2" t="s">
        <v>5</v>
      </c>
      <c r="J145" s="9" t="s">
        <v>6</v>
      </c>
    </row>
    <row r="146" spans="1:10" x14ac:dyDescent="0.25">
      <c r="A146" s="1"/>
      <c r="B146" s="1"/>
      <c r="C146" s="3"/>
      <c r="D146" s="2">
        <v>85</v>
      </c>
      <c r="E146" s="2"/>
      <c r="F146" s="2"/>
      <c r="G146" s="2">
        <f>C146</f>
        <v>0</v>
      </c>
      <c r="H146" s="2">
        <f>C149</f>
        <v>0</v>
      </c>
      <c r="I146" s="2"/>
      <c r="J146" s="9"/>
    </row>
    <row r="147" spans="1:10" x14ac:dyDescent="0.25">
      <c r="A147" s="1"/>
      <c r="B147" s="1"/>
      <c r="C147" s="3"/>
      <c r="D147" s="2">
        <v>86</v>
      </c>
      <c r="E147" s="2"/>
      <c r="F147" s="2"/>
      <c r="G147" s="2">
        <f>C147</f>
        <v>0</v>
      </c>
      <c r="H147" s="2">
        <f>C148</f>
        <v>0</v>
      </c>
      <c r="I147" s="2"/>
      <c r="J147" s="9"/>
    </row>
    <row r="148" spans="1:10" x14ac:dyDescent="0.25">
      <c r="A148" s="1"/>
      <c r="B148" s="1"/>
      <c r="C148" s="3"/>
      <c r="D148" s="2">
        <v>87</v>
      </c>
      <c r="E148" s="2"/>
      <c r="F148" s="2"/>
      <c r="G148" s="2">
        <f>C146</f>
        <v>0</v>
      </c>
      <c r="H148" s="2">
        <f>C148</f>
        <v>0</v>
      </c>
      <c r="I148" s="2"/>
      <c r="J148" s="9"/>
    </row>
    <row r="149" spans="1:10" x14ac:dyDescent="0.25">
      <c r="A149" s="1"/>
      <c r="B149" s="1"/>
      <c r="C149" s="3"/>
      <c r="D149" s="2">
        <v>88</v>
      </c>
      <c r="E149" s="2"/>
      <c r="F149" s="2"/>
      <c r="G149" s="2">
        <f>C149</f>
        <v>0</v>
      </c>
      <c r="H149" s="2">
        <f>C147</f>
        <v>0</v>
      </c>
      <c r="I149" s="2"/>
      <c r="J149" s="9"/>
    </row>
    <row r="150" spans="1:10" x14ac:dyDescent="0.25">
      <c r="D150" s="2">
        <v>89</v>
      </c>
      <c r="E150" s="2"/>
      <c r="F150" s="2"/>
      <c r="G150" s="2">
        <f>C146</f>
        <v>0</v>
      </c>
      <c r="H150" s="2">
        <f>C147</f>
        <v>0</v>
      </c>
      <c r="I150" s="2"/>
      <c r="J150" s="9"/>
    </row>
    <row r="151" spans="1:10" x14ac:dyDescent="0.25">
      <c r="D151" s="2">
        <v>90</v>
      </c>
      <c r="E151" s="2"/>
      <c r="F151" s="2"/>
      <c r="G151" s="2">
        <f>C148</f>
        <v>0</v>
      </c>
      <c r="H151" s="2">
        <f>C149</f>
        <v>0</v>
      </c>
      <c r="I151" s="2"/>
      <c r="J151" s="9"/>
    </row>
    <row r="154" spans="1:10" x14ac:dyDescent="0.25">
      <c r="A154" s="1" t="s">
        <v>7</v>
      </c>
      <c r="B154" s="1" t="s">
        <v>8</v>
      </c>
      <c r="C154" s="17" t="s">
        <v>10</v>
      </c>
      <c r="D154" s="2" t="s">
        <v>0</v>
      </c>
      <c r="E154" s="2" t="s">
        <v>1</v>
      </c>
      <c r="F154" s="2" t="s">
        <v>2</v>
      </c>
      <c r="G154" s="2" t="s">
        <v>3</v>
      </c>
      <c r="H154" s="2" t="s">
        <v>4</v>
      </c>
      <c r="I154" s="2" t="s">
        <v>5</v>
      </c>
      <c r="J154" s="9" t="s">
        <v>6</v>
      </c>
    </row>
    <row r="155" spans="1:10" x14ac:dyDescent="0.25">
      <c r="A155" s="1"/>
      <c r="B155" s="1"/>
      <c r="C155" s="3"/>
      <c r="D155" s="2">
        <v>91</v>
      </c>
      <c r="E155" s="2"/>
      <c r="F155" s="2"/>
      <c r="G155" s="2">
        <f>C155</f>
        <v>0</v>
      </c>
      <c r="H155" s="2">
        <f>C158</f>
        <v>0</v>
      </c>
      <c r="I155" s="2"/>
      <c r="J155" s="9"/>
    </row>
    <row r="156" spans="1:10" x14ac:dyDescent="0.25">
      <c r="A156" s="1"/>
      <c r="B156" s="1"/>
      <c r="C156" s="3"/>
      <c r="D156" s="2">
        <v>92</v>
      </c>
      <c r="E156" s="2"/>
      <c r="F156" s="2"/>
      <c r="G156" s="2">
        <f>C156</f>
        <v>0</v>
      </c>
      <c r="H156" s="2">
        <f>C157</f>
        <v>0</v>
      </c>
      <c r="I156" s="2"/>
      <c r="J156" s="9"/>
    </row>
    <row r="157" spans="1:10" x14ac:dyDescent="0.25">
      <c r="A157" s="1"/>
      <c r="B157" s="1"/>
      <c r="C157" s="3"/>
      <c r="D157" s="2">
        <v>93</v>
      </c>
      <c r="E157" s="2"/>
      <c r="F157" s="2"/>
      <c r="G157" s="2">
        <f>C155</f>
        <v>0</v>
      </c>
      <c r="H157" s="2">
        <f>C157</f>
        <v>0</v>
      </c>
      <c r="I157" s="2"/>
      <c r="J157" s="9"/>
    </row>
    <row r="158" spans="1:10" x14ac:dyDescent="0.25">
      <c r="A158" s="1"/>
      <c r="B158" s="1"/>
      <c r="C158" s="3"/>
      <c r="D158" s="2">
        <v>94</v>
      </c>
      <c r="E158" s="2"/>
      <c r="F158" s="2"/>
      <c r="G158" s="2">
        <f>C158</f>
        <v>0</v>
      </c>
      <c r="H158" s="2">
        <f>C156</f>
        <v>0</v>
      </c>
      <c r="I158" s="2"/>
      <c r="J158" s="9"/>
    </row>
    <row r="159" spans="1:10" x14ac:dyDescent="0.25">
      <c r="A159" s="4"/>
      <c r="B159" s="4"/>
      <c r="C159" s="4"/>
      <c r="D159" s="2">
        <v>95</v>
      </c>
      <c r="E159" s="2"/>
      <c r="F159" s="2"/>
      <c r="G159" s="2">
        <f>C155</f>
        <v>0</v>
      </c>
      <c r="H159" s="2">
        <f>C156</f>
        <v>0</v>
      </c>
      <c r="I159" s="2"/>
      <c r="J159" s="9"/>
    </row>
    <row r="160" spans="1:10" x14ac:dyDescent="0.25">
      <c r="A160" s="4"/>
      <c r="B160" s="4"/>
      <c r="C160" s="4"/>
      <c r="D160" s="2">
        <v>96</v>
      </c>
      <c r="E160" s="2"/>
      <c r="F160" s="2"/>
      <c r="G160" s="2">
        <f>C157</f>
        <v>0</v>
      </c>
      <c r="H160" s="2">
        <f>C158</f>
        <v>0</v>
      </c>
      <c r="I160" s="2"/>
      <c r="J160" s="9"/>
    </row>
    <row r="161" spans="1:10" ht="18.75" x14ac:dyDescent="0.3">
      <c r="C161" s="32" t="s">
        <v>81</v>
      </c>
    </row>
    <row r="165" spans="1:10" x14ac:dyDescent="0.25">
      <c r="A165" s="1" t="s">
        <v>7</v>
      </c>
      <c r="B165" s="1" t="s">
        <v>8</v>
      </c>
      <c r="C165" s="1" t="s">
        <v>82</v>
      </c>
      <c r="D165" s="2" t="s">
        <v>0</v>
      </c>
      <c r="E165" s="2" t="s">
        <v>1</v>
      </c>
      <c r="F165" s="2" t="s">
        <v>2</v>
      </c>
      <c r="G165" s="2" t="s">
        <v>3</v>
      </c>
      <c r="H165" s="2" t="s">
        <v>4</v>
      </c>
      <c r="I165" s="2" t="s">
        <v>5</v>
      </c>
      <c r="J165" s="9" t="s">
        <v>6</v>
      </c>
    </row>
    <row r="166" spans="1:10" x14ac:dyDescent="0.25">
      <c r="A166" s="1"/>
      <c r="B166" s="1"/>
      <c r="C166" s="1"/>
      <c r="D166" s="2">
        <v>97</v>
      </c>
      <c r="E166" s="2"/>
      <c r="F166" s="2"/>
      <c r="G166" s="2">
        <f>C166</f>
        <v>0</v>
      </c>
      <c r="H166" s="2">
        <f>C169</f>
        <v>0</v>
      </c>
      <c r="I166" s="2"/>
      <c r="J166" s="9"/>
    </row>
    <row r="167" spans="1:10" x14ac:dyDescent="0.25">
      <c r="A167" s="1"/>
      <c r="B167" s="1"/>
      <c r="C167" s="1"/>
      <c r="D167" s="2">
        <v>98</v>
      </c>
      <c r="E167" s="2"/>
      <c r="F167" s="2"/>
      <c r="G167" s="2">
        <f>C167</f>
        <v>0</v>
      </c>
      <c r="H167" s="2">
        <f>C168</f>
        <v>0</v>
      </c>
      <c r="I167" s="2"/>
      <c r="J167" s="9"/>
    </row>
    <row r="168" spans="1:10" x14ac:dyDescent="0.25">
      <c r="A168" s="1"/>
      <c r="B168" s="1"/>
      <c r="C168" s="1"/>
      <c r="D168" s="2">
        <v>99</v>
      </c>
      <c r="E168" s="2"/>
      <c r="F168" s="2"/>
      <c r="G168" s="2">
        <f>C166</f>
        <v>0</v>
      </c>
      <c r="H168" s="2">
        <f>C168</f>
        <v>0</v>
      </c>
      <c r="I168" s="2"/>
      <c r="J168" s="9"/>
    </row>
    <row r="169" spans="1:10" x14ac:dyDescent="0.25">
      <c r="A169" s="1"/>
      <c r="B169" s="1"/>
      <c r="C169" s="1"/>
      <c r="D169" s="2">
        <v>100</v>
      </c>
      <c r="E169" s="2"/>
      <c r="F169" s="2"/>
      <c r="G169" s="2">
        <f>C169</f>
        <v>0</v>
      </c>
      <c r="H169" s="2">
        <f>C167</f>
        <v>0</v>
      </c>
      <c r="I169" s="2"/>
      <c r="J169" s="9"/>
    </row>
    <row r="170" spans="1:10" x14ac:dyDescent="0.25">
      <c r="D170" s="2">
        <v>101</v>
      </c>
      <c r="E170" s="2"/>
      <c r="F170" s="2"/>
      <c r="G170" s="2">
        <f>C166</f>
        <v>0</v>
      </c>
      <c r="H170" s="2">
        <f>C167</f>
        <v>0</v>
      </c>
      <c r="I170" s="2"/>
      <c r="J170" s="9"/>
    </row>
    <row r="171" spans="1:10" x14ac:dyDescent="0.25">
      <c r="D171" s="2">
        <v>102</v>
      </c>
      <c r="E171" s="2"/>
      <c r="F171" s="2"/>
      <c r="G171" s="2">
        <f>C168</f>
        <v>0</v>
      </c>
      <c r="H171" s="2">
        <f>C169</f>
        <v>0</v>
      </c>
      <c r="I171" s="2"/>
      <c r="J171" s="9"/>
    </row>
  </sheetData>
  <mergeCells count="4">
    <mergeCell ref="A1:J2"/>
    <mergeCell ref="A5:J5"/>
    <mergeCell ref="A3:J3"/>
    <mergeCell ref="A4:J4"/>
  </mergeCells>
  <conditionalFormatting sqref="F7:F8">
    <cfRule type="timePeriod" dxfId="1" priority="2" timePeriod="lastWeek">
      <formula>AND(TODAY()-ROUNDDOWN(F7,0)&gt;=(WEEKDAY(TODAY())),TODAY()-ROUNDDOWN(F7,0)&lt;(WEEKDAY(TODAY())+7))</formula>
    </cfRule>
  </conditionalFormatting>
  <conditionalFormatting sqref="M14:M15">
    <cfRule type="timePeriod" dxfId="0" priority="1" timePeriod="lastWeek">
      <formula>AND(TODAY()-ROUNDDOWN(M14,0)&gt;=(WEEKDAY(TODAY())),TODAY()-ROUNDDOWN(M14,0)&lt;(WEEKDAY(TODAY())+7))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2025-12-05T12:30:24Z</dcterms:modified>
</cp:coreProperties>
</file>